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bookViews>
    <workbookView xWindow="-120" yWindow="-120" windowWidth="29040" windowHeight="15840" tabRatio="946"/>
  </bookViews>
  <sheets>
    <sheet name="art. parafarmac" sheetId="12" r:id="rId1"/>
    <sheet name="cons. medic." sheetId="10" r:id="rId2"/>
    <sheet name="cons. dispozit." sheetId="9" r:id="rId3"/>
    <sheet name="instr. chirurg." sheetId="7" r:id="rId4"/>
    <sheet name="mater de sutură" sheetId="6" r:id="rId5"/>
    <sheet name="reag. imunolog." sheetId="1" r:id="rId6"/>
    <sheet name="reagenți" sheetId="2" r:id="rId7"/>
    <sheet name="reag. biochimie" sheetId="3" r:id="rId8"/>
    <sheet name="cons. de labor." sheetId="11" r:id="rId9"/>
    <sheet name="oftalmol." sheetId="4" r:id="rId10"/>
    <sheet name="Oftalmol. suplim." sheetId="5" r:id="rId11"/>
    <sheet name="gaze medicale" sheetId="8" r:id="rId12"/>
  </sheets>
  <definedNames>
    <definedName name="_Hlk68859019" localSheetId="6">reagenți!#REF!</definedName>
    <definedName name="_xlnm._FilterDatabase" localSheetId="0" hidden="1">'art. parafarmac'!$A$1:$H$50</definedName>
    <definedName name="_xlnm._FilterDatabase" localSheetId="8" hidden="1">'cons. de labor.'!$B$1:$F$118</definedName>
    <definedName name="_xlnm._FilterDatabase" localSheetId="1" hidden="1">'cons. medic.'!$A$1:$K$116</definedName>
    <definedName name="_xlnm._FilterDatabase" localSheetId="5" hidden="1">'reag. imunolog.'!$A$1:$D$91</definedName>
    <definedName name="_xlnm._FilterDatabase" localSheetId="6" hidden="1">reagenți!$A$1:$D$62</definedName>
    <definedName name="page21" localSheetId="5">'reag. imunolog.'!#REF!</definedName>
    <definedName name="page22" localSheetId="5">'reag. imunolog.'!#REF!</definedName>
  </definedNames>
  <calcPr calcId="125725" concurrentCalc="0"/>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2" i="12"/>
  <c r="I3"/>
  <c r="I4"/>
  <c r="I5"/>
  <c r="I6"/>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J2" i="11"/>
  <c r="J3"/>
  <c r="J4"/>
  <c r="J5"/>
  <c r="J6"/>
  <c r="J7"/>
  <c r="J8"/>
  <c r="J9"/>
  <c r="J10"/>
  <c r="J11"/>
  <c r="J12"/>
  <c r="J13"/>
  <c r="J14"/>
  <c r="J15"/>
  <c r="J16"/>
  <c r="J17"/>
  <c r="J18"/>
  <c r="J19"/>
  <c r="J20"/>
  <c r="J21"/>
  <c r="J22"/>
  <c r="J23"/>
  <c r="J24"/>
  <c r="J25"/>
  <c r="J26"/>
  <c r="J27"/>
  <c r="J28"/>
  <c r="J29"/>
  <c r="J30"/>
  <c r="J31"/>
  <c r="J32"/>
  <c r="J33"/>
  <c r="J34"/>
  <c r="J35"/>
  <c r="J36"/>
  <c r="J37"/>
  <c r="J38"/>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85"/>
  <c r="J86"/>
  <c r="J87"/>
  <c r="J88"/>
  <c r="J89"/>
  <c r="J90"/>
  <c r="J91"/>
  <c r="J92"/>
  <c r="J93"/>
  <c r="J94"/>
  <c r="J95"/>
  <c r="J96"/>
  <c r="J97"/>
  <c r="J98"/>
  <c r="J99"/>
  <c r="J100"/>
  <c r="J101"/>
  <c r="J102"/>
  <c r="J103"/>
  <c r="J104"/>
  <c r="J105"/>
  <c r="J106"/>
  <c r="J107"/>
  <c r="J108"/>
  <c r="J109"/>
  <c r="J110"/>
  <c r="J111"/>
  <c r="J112"/>
  <c r="J113"/>
  <c r="J114"/>
  <c r="J115"/>
  <c r="J116"/>
  <c r="J117"/>
  <c r="J118"/>
  <c r="J119"/>
  <c r="D118"/>
  <c r="J2" i="10"/>
  <c r="J3"/>
  <c r="J4"/>
  <c r="J5"/>
  <c r="J6"/>
  <c r="J7"/>
  <c r="J8"/>
  <c r="J9"/>
  <c r="J10"/>
  <c r="J11"/>
  <c r="J12"/>
  <c r="J13"/>
  <c r="J14"/>
  <c r="J15"/>
  <c r="J16"/>
  <c r="J17"/>
  <c r="J18"/>
  <c r="J19"/>
  <c r="J20"/>
  <c r="J21"/>
  <c r="J22"/>
  <c r="J23"/>
  <c r="J24"/>
  <c r="J25"/>
  <c r="J26"/>
  <c r="J27"/>
  <c r="J28"/>
  <c r="J29"/>
  <c r="J30"/>
  <c r="J31"/>
  <c r="J32"/>
  <c r="J33"/>
  <c r="J34"/>
  <c r="J35"/>
  <c r="J36"/>
  <c r="J37"/>
  <c r="J38"/>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85"/>
  <c r="J86"/>
  <c r="J87"/>
  <c r="J88"/>
  <c r="J89"/>
  <c r="J90"/>
  <c r="J91"/>
  <c r="J92"/>
  <c r="J93"/>
  <c r="J94"/>
  <c r="J95"/>
  <c r="J96"/>
  <c r="J97"/>
  <c r="J98"/>
  <c r="J99"/>
  <c r="J100"/>
  <c r="J101"/>
  <c r="J102"/>
  <c r="J103"/>
  <c r="J104"/>
  <c r="J105"/>
  <c r="J106"/>
  <c r="J107"/>
  <c r="J108"/>
  <c r="J109"/>
  <c r="J110"/>
  <c r="J111"/>
  <c r="J112"/>
  <c r="J113"/>
  <c r="J114"/>
  <c r="J115"/>
  <c r="J116"/>
  <c r="J117"/>
  <c r="I2" i="9"/>
  <c r="I3"/>
  <c r="I4"/>
  <c r="I5"/>
  <c r="I6"/>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3" i="8"/>
  <c r="I4"/>
  <c r="I6"/>
  <c r="I8"/>
  <c r="I10"/>
  <c r="I11"/>
  <c r="I222" i="7"/>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21"/>
  <c r="I220"/>
  <c r="I219"/>
  <c r="I218"/>
  <c r="I217"/>
  <c r="I216"/>
  <c r="I215"/>
  <c r="I214"/>
  <c r="I213"/>
  <c r="I212"/>
  <c r="I211"/>
  <c r="I210"/>
  <c r="I209"/>
  <c r="I208"/>
  <c r="I207"/>
  <c r="I206"/>
  <c r="I205"/>
  <c r="I204"/>
  <c r="I203"/>
  <c r="I202"/>
  <c r="I201"/>
  <c r="I200"/>
  <c r="I199"/>
  <c r="I198"/>
  <c r="I197"/>
  <c r="I196"/>
  <c r="I195"/>
  <c r="I194"/>
  <c r="I193"/>
  <c r="I192"/>
  <c r="I191"/>
  <c r="I190"/>
  <c r="I189"/>
  <c r="I188"/>
  <c r="I187"/>
  <c r="I186"/>
  <c r="I185"/>
  <c r="I184"/>
  <c r="I183"/>
  <c r="I182"/>
  <c r="I181"/>
  <c r="I180"/>
  <c r="I179"/>
  <c r="I178"/>
  <c r="I177"/>
  <c r="I176"/>
  <c r="I175"/>
  <c r="I174"/>
  <c r="I173"/>
  <c r="I172"/>
  <c r="I171"/>
  <c r="I170"/>
  <c r="I169"/>
  <c r="I168"/>
  <c r="I167"/>
  <c r="I166"/>
  <c r="I165"/>
  <c r="I164"/>
  <c r="I163"/>
  <c r="I162"/>
  <c r="I161"/>
  <c r="I160"/>
  <c r="I159"/>
  <c r="I158"/>
  <c r="I157"/>
  <c r="I156"/>
  <c r="I155"/>
  <c r="I154"/>
  <c r="I153"/>
  <c r="I152"/>
  <c r="I151"/>
  <c r="I150"/>
  <c r="I149"/>
  <c r="I148"/>
  <c r="I147"/>
  <c r="I146"/>
  <c r="I145"/>
  <c r="I144"/>
  <c r="I143"/>
  <c r="I142"/>
  <c r="I141"/>
  <c r="I140"/>
  <c r="I139"/>
  <c r="I138"/>
  <c r="I137"/>
  <c r="I136"/>
  <c r="I135"/>
  <c r="I134"/>
  <c r="I133"/>
  <c r="I132"/>
  <c r="I131"/>
  <c r="I130"/>
  <c r="I129"/>
  <c r="I128"/>
  <c r="I127"/>
  <c r="I126"/>
  <c r="I125"/>
  <c r="I124"/>
  <c r="I123"/>
  <c r="I122"/>
  <c r="I121"/>
  <c r="I120"/>
  <c r="I119"/>
  <c r="I118"/>
  <c r="I117"/>
  <c r="I116"/>
  <c r="I115"/>
  <c r="I114"/>
  <c r="I113"/>
  <c r="I112"/>
  <c r="I111"/>
  <c r="I110"/>
  <c r="I109"/>
  <c r="I108"/>
  <c r="I107"/>
  <c r="I106"/>
  <c r="I105"/>
  <c r="I104"/>
  <c r="I103"/>
  <c r="I102"/>
  <c r="I101"/>
  <c r="I100"/>
  <c r="I99"/>
  <c r="I98"/>
  <c r="I97"/>
  <c r="I96"/>
  <c r="I95"/>
  <c r="I94"/>
  <c r="I93"/>
  <c r="I92"/>
  <c r="I91"/>
  <c r="I90"/>
  <c r="I89"/>
  <c r="I88"/>
  <c r="I87"/>
  <c r="I86"/>
  <c r="I85"/>
  <c r="I84"/>
  <c r="I83"/>
  <c r="I82"/>
  <c r="I81"/>
  <c r="I80"/>
  <c r="I79"/>
  <c r="I78"/>
  <c r="I77"/>
  <c r="I76"/>
  <c r="I75"/>
  <c r="I74"/>
  <c r="I73"/>
  <c r="I72"/>
  <c r="I71"/>
  <c r="I70"/>
  <c r="I69"/>
  <c r="I68"/>
  <c r="I67"/>
  <c r="I66"/>
  <c r="I65"/>
  <c r="I64"/>
  <c r="I63"/>
  <c r="I62"/>
  <c r="I61"/>
  <c r="I60"/>
  <c r="I59"/>
  <c r="I58"/>
  <c r="I57"/>
  <c r="I56"/>
  <c r="I55"/>
  <c r="I54"/>
  <c r="I53"/>
  <c r="I52"/>
  <c r="I51"/>
  <c r="I50"/>
  <c r="I49"/>
  <c r="I48"/>
  <c r="I47"/>
  <c r="I46"/>
  <c r="I45"/>
  <c r="I44"/>
  <c r="I43"/>
  <c r="I42"/>
  <c r="I41"/>
  <c r="I40"/>
  <c r="I39"/>
  <c r="I38"/>
  <c r="I37"/>
  <c r="I36"/>
  <c r="I35"/>
  <c r="I34"/>
  <c r="I33"/>
  <c r="I32"/>
  <c r="I31"/>
  <c r="I30"/>
  <c r="I29"/>
  <c r="I28"/>
  <c r="I27"/>
  <c r="I26"/>
  <c r="I25"/>
  <c r="I24"/>
  <c r="I23"/>
  <c r="I22"/>
  <c r="I21"/>
  <c r="I20"/>
  <c r="I19"/>
  <c r="I18"/>
  <c r="I17"/>
  <c r="I16"/>
  <c r="I15"/>
  <c r="I14"/>
  <c r="I13"/>
  <c r="I12"/>
  <c r="I11"/>
  <c r="I10"/>
  <c r="I9"/>
  <c r="I8"/>
  <c r="I7"/>
  <c r="I6"/>
  <c r="I5"/>
  <c r="I4"/>
  <c r="I3"/>
  <c r="I2"/>
  <c r="H2" i="6"/>
  <c r="H3"/>
  <c r="H4"/>
  <c r="H5"/>
  <c r="H6"/>
  <c r="H7"/>
  <c r="H8"/>
  <c r="H9"/>
  <c r="H10"/>
  <c r="H11"/>
  <c r="H12"/>
  <c r="H13"/>
  <c r="H14"/>
  <c r="H15"/>
  <c r="H16"/>
  <c r="H17"/>
  <c r="H18"/>
  <c r="H19"/>
  <c r="H20"/>
  <c r="H21"/>
  <c r="H22"/>
  <c r="H23"/>
  <c r="H24"/>
  <c r="H25"/>
  <c r="H26"/>
  <c r="H27"/>
  <c r="H28"/>
  <c r="H29"/>
  <c r="H30"/>
  <c r="H31"/>
  <c r="H32"/>
  <c r="H33"/>
  <c r="H34"/>
  <c r="H35"/>
  <c r="H36"/>
  <c r="H37"/>
  <c r="H38"/>
  <c r="H39"/>
  <c r="H40"/>
  <c r="H41"/>
  <c r="H42"/>
  <c r="H43"/>
  <c r="H44"/>
  <c r="H45"/>
  <c r="H46"/>
  <c r="H47"/>
  <c r="H48"/>
  <c r="H49"/>
  <c r="H50"/>
  <c r="H51"/>
  <c r="H52"/>
  <c r="H53"/>
  <c r="H54"/>
  <c r="H55"/>
  <c r="H56"/>
  <c r="H57"/>
  <c r="H58"/>
  <c r="H59"/>
  <c r="H60"/>
  <c r="H61"/>
  <c r="H62"/>
  <c r="H63"/>
  <c r="H64"/>
  <c r="H65"/>
  <c r="H66"/>
  <c r="H67"/>
  <c r="H68"/>
  <c r="H69"/>
  <c r="H70"/>
  <c r="H71"/>
  <c r="H72"/>
  <c r="H73"/>
  <c r="H74"/>
  <c r="H75"/>
  <c r="H76"/>
  <c r="H77"/>
  <c r="H78"/>
  <c r="H79"/>
  <c r="H80"/>
  <c r="H81"/>
  <c r="H82"/>
  <c r="H83"/>
  <c r="H84"/>
  <c r="H85"/>
  <c r="H86"/>
  <c r="H87"/>
  <c r="H88"/>
  <c r="H89"/>
  <c r="H90"/>
  <c r="H91"/>
  <c r="H92"/>
  <c r="H93"/>
  <c r="H94"/>
  <c r="H95"/>
  <c r="H96"/>
  <c r="H97"/>
  <c r="H98"/>
  <c r="H99"/>
  <c r="H100"/>
  <c r="H101"/>
  <c r="H102"/>
  <c r="H103"/>
  <c r="H104"/>
  <c r="H105"/>
  <c r="H106"/>
  <c r="H107"/>
  <c r="H108"/>
  <c r="H109"/>
  <c r="H110"/>
  <c r="H111"/>
  <c r="H112"/>
  <c r="H113"/>
  <c r="H114"/>
  <c r="H115"/>
  <c r="H116"/>
  <c r="H117"/>
  <c r="H118"/>
  <c r="H119"/>
  <c r="H120"/>
  <c r="H121"/>
  <c r="H122"/>
  <c r="H123"/>
  <c r="H124"/>
  <c r="H125"/>
  <c r="H126"/>
  <c r="H127"/>
  <c r="H128"/>
  <c r="H129"/>
  <c r="H130"/>
  <c r="H131"/>
  <c r="H132"/>
  <c r="H133"/>
  <c r="H134"/>
  <c r="H135"/>
  <c r="H136"/>
  <c r="H137"/>
  <c r="H138"/>
  <c r="H139"/>
  <c r="H140"/>
  <c r="H141"/>
  <c r="H142"/>
  <c r="H143"/>
  <c r="H144"/>
  <c r="H145"/>
  <c r="H146"/>
  <c r="H147"/>
  <c r="H148"/>
  <c r="H149"/>
  <c r="H150"/>
  <c r="H151"/>
  <c r="H152"/>
  <c r="H153"/>
  <c r="H154"/>
  <c r="H155"/>
  <c r="H156"/>
  <c r="H157"/>
  <c r="H158"/>
  <c r="H159"/>
  <c r="H160"/>
  <c r="H161"/>
  <c r="H162"/>
  <c r="I2" i="5"/>
  <c r="I3"/>
  <c r="I4"/>
  <c r="I5"/>
  <c r="I6"/>
  <c r="I7"/>
  <c r="I8"/>
  <c r="I9"/>
  <c r="I10"/>
  <c r="I11"/>
  <c r="I12"/>
  <c r="I13"/>
  <c r="I14"/>
  <c r="I15"/>
  <c r="I16"/>
  <c r="I17"/>
  <c r="I18"/>
  <c r="I19"/>
  <c r="I20"/>
  <c r="I21"/>
  <c r="I22"/>
  <c r="I23"/>
  <c r="I2" i="4"/>
  <c r="I3"/>
  <c r="I4"/>
  <c r="I5"/>
  <c r="I6"/>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H2" i="3"/>
  <c r="H3"/>
  <c r="H4"/>
  <c r="H5"/>
  <c r="H6"/>
  <c r="H7"/>
  <c r="H8"/>
  <c r="H9"/>
  <c r="H10"/>
  <c r="H11"/>
  <c r="H12"/>
  <c r="H13"/>
  <c r="H14"/>
  <c r="H15"/>
  <c r="H16"/>
  <c r="H17"/>
  <c r="H18"/>
  <c r="H19"/>
  <c r="H20"/>
  <c r="H21"/>
  <c r="H22"/>
  <c r="H23"/>
  <c r="H24"/>
  <c r="H25"/>
  <c r="H26"/>
  <c r="H27"/>
  <c r="H28"/>
  <c r="H29"/>
  <c r="H30"/>
  <c r="H31"/>
  <c r="H32"/>
  <c r="H33"/>
  <c r="H34"/>
  <c r="H35"/>
  <c r="H36"/>
  <c r="H37"/>
  <c r="H38"/>
  <c r="H39"/>
  <c r="H40"/>
  <c r="H41"/>
  <c r="H42"/>
  <c r="H43"/>
  <c r="H44"/>
  <c r="H45"/>
  <c r="H46"/>
  <c r="H47"/>
  <c r="H48"/>
  <c r="H49"/>
  <c r="H50"/>
  <c r="H51"/>
  <c r="H52"/>
  <c r="H53"/>
  <c r="H54"/>
  <c r="H55"/>
  <c r="H56"/>
  <c r="H57"/>
  <c r="H58"/>
  <c r="H59"/>
  <c r="H60"/>
  <c r="H61"/>
  <c r="H62"/>
  <c r="H63"/>
  <c r="H64"/>
  <c r="H65"/>
  <c r="H66"/>
  <c r="H67"/>
  <c r="H68"/>
  <c r="H69"/>
  <c r="H70"/>
  <c r="H71"/>
  <c r="H72"/>
  <c r="H73"/>
  <c r="H74"/>
  <c r="H75"/>
  <c r="H76"/>
  <c r="H77"/>
  <c r="H78"/>
  <c r="H79"/>
  <c r="H80"/>
  <c r="H81"/>
  <c r="H82"/>
  <c r="H83"/>
  <c r="H84"/>
  <c r="H85"/>
  <c r="H86"/>
  <c r="H87"/>
  <c r="H88"/>
  <c r="H89"/>
  <c r="H90"/>
  <c r="H91"/>
  <c r="H92"/>
  <c r="H93"/>
  <c r="H94"/>
  <c r="H95"/>
  <c r="H96"/>
  <c r="H97"/>
  <c r="H98"/>
  <c r="H99"/>
  <c r="H100"/>
  <c r="H3" i="2"/>
  <c r="H2"/>
  <c r="H4"/>
  <c r="H5"/>
  <c r="H6"/>
  <c r="H7"/>
  <c r="H8"/>
  <c r="H9"/>
  <c r="H10"/>
  <c r="H11"/>
  <c r="H12"/>
  <c r="H13"/>
  <c r="H14"/>
  <c r="H15"/>
  <c r="H16"/>
  <c r="H17"/>
  <c r="H18"/>
  <c r="H19"/>
  <c r="H20"/>
  <c r="H21"/>
  <c r="H22"/>
  <c r="H23"/>
  <c r="H24"/>
  <c r="H25"/>
  <c r="H26"/>
  <c r="H27"/>
  <c r="H28"/>
  <c r="H29"/>
  <c r="H30"/>
  <c r="H31"/>
  <c r="H32"/>
  <c r="H33"/>
  <c r="H34"/>
  <c r="H35"/>
  <c r="H36"/>
  <c r="H37"/>
  <c r="H38"/>
  <c r="H39"/>
  <c r="H40"/>
  <c r="H41"/>
  <c r="H42"/>
  <c r="H43"/>
  <c r="H44"/>
  <c r="H45"/>
  <c r="H46"/>
  <c r="H47"/>
  <c r="H48"/>
  <c r="H49"/>
  <c r="H50"/>
  <c r="H51"/>
  <c r="H52"/>
  <c r="H53"/>
  <c r="H54"/>
  <c r="H55"/>
  <c r="H56"/>
  <c r="H57"/>
  <c r="H58"/>
  <c r="H59"/>
  <c r="H60"/>
  <c r="H61"/>
  <c r="H62"/>
  <c r="H63"/>
  <c r="H2" i="1"/>
  <c r="H3"/>
  <c r="H4"/>
  <c r="H5"/>
  <c r="H6"/>
  <c r="H7"/>
  <c r="H8"/>
  <c r="H9"/>
  <c r="H10"/>
  <c r="H11"/>
  <c r="H12"/>
  <c r="H13"/>
  <c r="H14"/>
  <c r="H15"/>
  <c r="H16"/>
  <c r="H17"/>
  <c r="H18"/>
  <c r="H19"/>
  <c r="H20"/>
  <c r="H21"/>
  <c r="H22"/>
  <c r="H23"/>
  <c r="H24"/>
  <c r="H25"/>
  <c r="H26"/>
  <c r="H27"/>
  <c r="H28"/>
  <c r="H29"/>
  <c r="H30"/>
  <c r="H31"/>
  <c r="H32"/>
  <c r="H33"/>
  <c r="H34"/>
  <c r="H35"/>
  <c r="H36"/>
  <c r="H37"/>
  <c r="H38"/>
  <c r="H39"/>
  <c r="H40"/>
  <c r="H41"/>
  <c r="H42"/>
  <c r="H43"/>
  <c r="H44"/>
  <c r="H45"/>
  <c r="H46"/>
  <c r="H47"/>
  <c r="H48"/>
  <c r="H49"/>
  <c r="H50"/>
  <c r="H51"/>
  <c r="H52"/>
  <c r="H53"/>
  <c r="H54"/>
  <c r="H55"/>
  <c r="H56"/>
  <c r="H57"/>
  <c r="H58"/>
  <c r="H59"/>
  <c r="H60"/>
  <c r="H61"/>
  <c r="H62"/>
  <c r="H63"/>
  <c r="H64"/>
  <c r="H65"/>
  <c r="H66"/>
  <c r="H67"/>
  <c r="H68"/>
  <c r="H69"/>
  <c r="H70"/>
  <c r="H71"/>
  <c r="H72"/>
  <c r="H73"/>
  <c r="H74"/>
  <c r="H75"/>
  <c r="H76"/>
  <c r="H77"/>
  <c r="H78"/>
  <c r="H79"/>
  <c r="H80"/>
  <c r="H81"/>
  <c r="H82"/>
  <c r="H83"/>
  <c r="H84"/>
  <c r="H85"/>
  <c r="H86"/>
  <c r="H87"/>
  <c r="H88"/>
  <c r="H89"/>
  <c r="H90"/>
  <c r="H91"/>
  <c r="H92"/>
</calcChain>
</file>

<file path=xl/sharedStrings.xml><?xml version="1.0" encoding="utf-8"?>
<sst xmlns="http://schemas.openxmlformats.org/spreadsheetml/2006/main" count="5421" uniqueCount="2302">
  <si>
    <t>Nr. Lot</t>
  </si>
  <si>
    <t>Denumire Lot</t>
  </si>
  <si>
    <t>Denumirea poziției</t>
  </si>
  <si>
    <t>Descriere</t>
  </si>
  <si>
    <t>Unitatea de măsura</t>
  </si>
  <si>
    <t>Cantitatea</t>
  </si>
  <si>
    <t>Prețul estimat cu TVA</t>
  </si>
  <si>
    <t>Suma estimată</t>
  </si>
  <si>
    <t>Notă</t>
  </si>
  <si>
    <t>HBsAg</t>
  </si>
  <si>
    <r>
      <rPr>
        <sz val="10"/>
        <color indexed="8"/>
        <rFont val="Arial"/>
        <family val="2"/>
      </rPr>
      <t xml:space="preserve">Cerinţe generale*, de asemenea să fie incluşi, în afară de controlul “+”şi “-” calibratori. Metoda de determinare ELISA, set 96 teste </t>
    </r>
    <r>
      <rPr>
        <sz val="10"/>
        <rFont val="Arial"/>
        <family val="2"/>
      </rPr>
      <t xml:space="preserve"> *Pentru dispozitivele medicale Înregistrate în Registrul de Stat al Dispozitivelor Medicale a Agenției Medicamentului și Dispozitivelor Medicale să se prezinte -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*Mostre - Se vor prezenta 2 buc. ambalate si etichetate (se accepta inscriptia pe ambalaj în una din limbile de circulare intenațională).</t>
    </r>
  </si>
  <si>
    <t>teste</t>
  </si>
  <si>
    <t>HBs Ag set confirmativ</t>
  </si>
  <si>
    <r>
      <rPr>
        <b/>
        <sz val="10"/>
        <rFont val="Times New Roman"/>
        <family val="1"/>
      </rPr>
      <t>HBs Ag set confirmativ</t>
    </r>
  </si>
  <si>
    <t>Cerinţe generale*, de asemenea să fie incluşi, în afară de controlul “+”şi “-” calibratori. Metoda de determinare ELISA, set 96 teste  *Pentru dispozitivele medicale Înregistrate în Registrul de Stat al Dispozitivelor Medicale a Agenției Medicamentului și Dispozitivelor Medicale să se prezinte -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*Mostre - Se vor prezenta 2 buc. ambalate si etichetate (se accepta inscriptia pe ambalaj în una din limbile de circulare intenațională).</t>
  </si>
  <si>
    <t>AntiHBsAg</t>
  </si>
  <si>
    <t>AntiHBcoreAg sumar</t>
  </si>
  <si>
    <t>AntiHBcore sumar</t>
  </si>
  <si>
    <t>AntiHBcoreAg IgM</t>
  </si>
  <si>
    <t>HbeAg/ Ab</t>
  </si>
  <si>
    <t>Determinarea  Anti HBe</t>
  </si>
  <si>
    <t>Anti HCV sumar</t>
  </si>
  <si>
    <t>Anti HCV IgM</t>
  </si>
  <si>
    <t>Anti HDV sumar</t>
  </si>
  <si>
    <t>Anti HDV IgM</t>
  </si>
  <si>
    <t>Anti HAV IgM</t>
  </si>
  <si>
    <t>Teste de confirmare pentru Anti HCV sumar</t>
  </si>
  <si>
    <t>Anti chlamydia trh. IgG</t>
  </si>
  <si>
    <t>Anti chlamydia trh. IgA</t>
  </si>
  <si>
    <t>Anti chlamydia trh. IgM</t>
  </si>
  <si>
    <t>Anti chlamidia pneumoniae IgG</t>
  </si>
  <si>
    <t>Anti chlamidia pneumoniae IgM</t>
  </si>
  <si>
    <t>Anti HSV (tip I,II) IgG</t>
  </si>
  <si>
    <t>Anti HSV (tip I,II) IgM</t>
  </si>
  <si>
    <t>Anti HSV tip I IgG</t>
  </si>
  <si>
    <t>Anti HSV tip I IgM</t>
  </si>
  <si>
    <t>Anti HSV tip II IgG</t>
  </si>
  <si>
    <t>Anti HSV tip II IgM</t>
  </si>
  <si>
    <t>Anti CMV IgG</t>
  </si>
  <si>
    <t>Metoda ELISA; Cerinţe generale*, de asemenea să fie incluşi calibratori pentru determinarea cantitativă a anticorpilor.  *Pentru dispozitivele medicale Înregistrate în Registrul de Stat al Dispozitivelor Medicale a Agenției Medicamentului și Dispozitivelor Medicale să se prezinte -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*Mostre - Se vor prezenta 2 buc. ambalate si etichetate (se accepta inscriptia pe ambalaj în una din limbile de circulare intenațională).</t>
  </si>
  <si>
    <t>Anti CMV IgM</t>
  </si>
  <si>
    <t>Anti Toxoplasma gn. IgG</t>
  </si>
  <si>
    <t>Anti Toxoplasma gn. IgM</t>
  </si>
  <si>
    <t>Mycoplasma hominis IgG</t>
  </si>
  <si>
    <t>Mycoplasma hominis IgM</t>
  </si>
  <si>
    <t>Mycoplasma hominis IgA</t>
  </si>
  <si>
    <t>Mycoplasma pneumoniae IgG</t>
  </si>
  <si>
    <t>Mycoplasma pneumoniae IgM</t>
  </si>
  <si>
    <t>Anti ureaplasma urealyticum IgG</t>
  </si>
  <si>
    <t>Anti ureaplasma urealyticum IgM</t>
  </si>
  <si>
    <t>Anti ureaplasma urealyticum IgA</t>
  </si>
  <si>
    <t>Anti trichomonada vaginalis IgG</t>
  </si>
  <si>
    <t>Anti EBV EBNA IgG</t>
  </si>
  <si>
    <t>Anti EBV EBNA IgM</t>
  </si>
  <si>
    <t>Anti EBV EBNA IgA</t>
  </si>
  <si>
    <t>Anti EBV VCA IgG</t>
  </si>
  <si>
    <t>Anti EBV VCA IgM</t>
  </si>
  <si>
    <t>Anti Helicobacter pylori IgG</t>
  </si>
  <si>
    <t>Anti Helicobacter pylori
IgM</t>
  </si>
  <si>
    <t>Anti Helicobacter pylori
IgA</t>
  </si>
  <si>
    <t>CPR - LATEX</t>
  </si>
  <si>
    <t>ambalaj maxim 5 ml; Metoda LATEX-TEST; Cerinţe generale* + Notă** Metoda de determinare Latex-Test (10 fiole /set(15- 25doze în fiolă) inclus control negativ - *Pentru dispozitivele medicale Înregistrate în Registrul de Stat al Dispozitivelor Medicale a Agenției Medicamentului și Dispozitivelor Medicale să se prezinte -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*Mostre - Se vor prezenta 2 buc. ambalate si etichetate (se accepta inscriptia pe ambalaj în una din limbile de circulare intenațională).</t>
  </si>
  <si>
    <t>ml</t>
  </si>
  <si>
    <t>ASLO – LATEX</t>
  </si>
  <si>
    <t>1ml şi pozitiv -1 ml)  *Pentru dispozitivele medicale Înregistrate în Registrul de Stat al Dispozitivelor Medicale a Agenției Medicamentului și Dispozitivelor Medicale să se prezinte -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*Mostre - Se vor prezenta 2 buc. ambalate si etichetate (se accepta inscriptia pe ambalaj în una din limbile de circulare intenațională).</t>
  </si>
  <si>
    <t>RF - LATEX</t>
  </si>
  <si>
    <t>Metoda LATEX-TEST; ambalaj maxim 5 ml Cerinţe generale* + Notă **  *Pentru dispozitivele medicale Înregistrate în Registrul de Stat al Dispozitivelor Medicale a Agenției Medicamentului și Dispozitivelor Medicale să se prezinte -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*Mostre - Se vor prezenta 2 buc. ambalate si etichetate (se accepta inscriptia pe ambalaj în una din limbile de circulare intenațională).</t>
  </si>
  <si>
    <t>ANA</t>
  </si>
  <si>
    <t>Metoda LATEX-TEST; Cerinţe generale* + Notă **  *Pentru dispozitivele medicale Înregistrate în Registrul de Stat al Dispozitivelor Medicale a Agenției Medicamentului și Dispozitivelor Medicale să se prezinte -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*Mostre - Se vor prezenta 2 buc. ambalate si etichetate (se accepta inscriptia pe ambalaj în una din limbile de circulare intenațională).</t>
  </si>
  <si>
    <t>Anti dsDNA</t>
  </si>
  <si>
    <t>Metoda ELISA; Cerinţe generale* + Notă **, de asemenea să fie incluşi, în afară de controlul “+”şi “-” calibratori şi să conţină probă de control  *Pentru dispozitivele medicale Înregistrate în Registrul de Stat al Dispozitivelor Medicale a Agenției Medicamentului și Dispozitivelor Medicale să se prezinte -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*Mostre - Se vor prezenta 2 buc. ambalate si etichetate (se accepta inscriptia pe ambalaj în una din limbile de circulare intenațională).</t>
  </si>
  <si>
    <t>Anti mitocondriali Anti AMA 2</t>
  </si>
  <si>
    <t>Metoda ELISA; Cerinţe generale* + Notă **  *Pentru dispozitivele medicale Înregistrate în Registrul de Stat al Dispozitivelor Medicale a Agenției Medicamentului și Dispozitivelor Medicale să se prezinte -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*Mostre - Se vor prezenta 2 buc. ambalate si etichetate (se accepta inscriptia pe ambalaj în una din limbile de circulare intenațională).</t>
  </si>
  <si>
    <t>Anti LC (anticorpi anticitozol hepatic)</t>
  </si>
  <si>
    <t>Metoda ELISA; Cerinţe  generale*  +  Notă  **,  de  asemenea  să  posede sensibilitate maximală.  *Pentru dispozitivele medicale Înregistrate în Registrul de Stat al Dispozitivelor Medicale a Agenției Medicamentului și Dispozitivelor Medicale să se prezinte -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*Mostre - Se vor prezenta 2 buc. ambalate si etichetate (se accepta inscriptia pe ambalaj în una din limbile de circulare intenațională).</t>
  </si>
  <si>
    <r>
      <rPr>
        <b/>
        <sz val="10"/>
        <rFont val="Times New Roman"/>
        <family val="1"/>
      </rPr>
      <t>T 3 cu calibratori</t>
    </r>
  </si>
  <si>
    <t>T 3 cu calibratori</t>
  </si>
  <si>
    <t>T 3 liber cu calibratori</t>
  </si>
  <si>
    <r>
      <rPr>
        <b/>
        <sz val="10"/>
        <rFont val="Times New Roman"/>
        <family val="1"/>
      </rPr>
      <t>T 3 liber cu calibratori</t>
    </r>
  </si>
  <si>
    <t>T 4 cu calibratori</t>
  </si>
  <si>
    <r>
      <rPr>
        <b/>
        <sz val="10"/>
        <rFont val="Times New Roman"/>
        <family val="1"/>
      </rPr>
      <t>T 4 cu calibratori</t>
    </r>
  </si>
  <si>
    <t>T 4 liber cu calibratori</t>
  </si>
  <si>
    <r>
      <rPr>
        <b/>
        <sz val="10"/>
        <rFont val="Times New Roman"/>
        <family val="1"/>
      </rPr>
      <t>T 4 liber cu calibratori</t>
    </r>
  </si>
  <si>
    <t>TSH cu calibratori</t>
  </si>
  <si>
    <r>
      <rPr>
        <b/>
        <sz val="10"/>
        <rFont val="Times New Roman"/>
        <family val="1"/>
      </rPr>
      <t>TSH cu calibratori</t>
    </r>
  </si>
  <si>
    <t>AT/TG cu calibratori</t>
  </si>
  <si>
    <r>
      <rPr>
        <b/>
        <sz val="10"/>
        <rFont val="Times New Roman"/>
        <family val="1"/>
      </rPr>
      <t>AT/TG cu calibratori</t>
    </r>
  </si>
  <si>
    <t>Anti TPO cu calibratori</t>
  </si>
  <si>
    <r>
      <rPr>
        <b/>
        <sz val="10"/>
        <rFont val="Times New Roman"/>
        <family val="1"/>
      </rPr>
      <t>Anti TPO cu calibratori</t>
    </r>
  </si>
  <si>
    <t>Prolactina cu calibratori</t>
  </si>
  <si>
    <t>Hormonul foliculostimulant (FSH) cu calibratori</t>
  </si>
  <si>
    <t>Hormonul luteinzant (LH) cu calibratori</t>
  </si>
  <si>
    <t>Cortizol cu calibratori</t>
  </si>
  <si>
    <t>Estradiol cu calibratori</t>
  </si>
  <si>
    <t>Progesteron cu calibratori</t>
  </si>
  <si>
    <t>Testosteron cu calibratori</t>
  </si>
  <si>
    <t>PSA cu calibratori</t>
  </si>
  <si>
    <t>PSA liber cu calibratori</t>
  </si>
  <si>
    <t>AFP, cu calibratori</t>
  </si>
  <si>
    <t>Feritina cu calibratori</t>
  </si>
  <si>
    <t>CEA</t>
  </si>
  <si>
    <t>CA 125 cu calibratori</t>
  </si>
  <si>
    <t>CA 724 cu calibratori</t>
  </si>
  <si>
    <r>
      <rPr>
        <b/>
        <sz val="10"/>
        <rFont val="Times New Roman"/>
        <family val="1"/>
      </rPr>
      <t>CA 724 cu calibratori</t>
    </r>
  </si>
  <si>
    <t>CA-242</t>
  </si>
  <si>
    <t>Cyfra 21-1 cu calibratori</t>
  </si>
  <si>
    <r>
      <rPr>
        <b/>
        <sz val="10"/>
        <rFont val="Times New Roman"/>
        <family val="1"/>
      </rPr>
      <t>Cyfra 21-1 cu calibratori</t>
    </r>
  </si>
  <si>
    <t>CA 19-9 cu calibratori</t>
  </si>
  <si>
    <t>CA 15-3 cu calibratori</t>
  </si>
  <si>
    <t>C-peptid</t>
  </si>
  <si>
    <r>
      <rPr>
        <b/>
        <sz val="10"/>
        <rFont val="Times New Roman"/>
        <family val="1"/>
      </rPr>
      <t>C-peptid</t>
    </r>
  </si>
  <si>
    <t>Anticorpi către insulină (IAA)</t>
  </si>
  <si>
    <r>
      <rPr>
        <b/>
        <sz val="10"/>
        <rFont val="Times New Roman"/>
        <family val="1"/>
      </rPr>
      <t>Anticorpi către insulină (IAA)</t>
    </r>
  </si>
  <si>
    <t>Anticorpi către decarboxilaza acidului
glutamic (GAD)</t>
  </si>
  <si>
    <r>
      <rPr>
        <b/>
        <sz val="10"/>
        <rFont val="Times New Roman"/>
        <family val="1"/>
      </rPr>
      <t>Anticorpi către decarboxilaza acidului
glutamic (GAD)</t>
    </r>
  </si>
  <si>
    <t>Calcitonin</t>
  </si>
  <si>
    <t>Anti Giardia lamblia sumar IgA, IgM, IgG</t>
  </si>
  <si>
    <t xml:space="preserve">  *Pentru dispozitivele medicale Înregistrate în Registrul de Stat al Dispozitivelor Medicale a Agenției Medicamentului și Dispozitivelor Medicale să se prezinte -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*Mostre - Se vor prezenta 2 buc. ambalate si etichetate (se accepta inscriptia pe ambalaj în una din limbile de circulare intenațională).</t>
  </si>
  <si>
    <r>
      <rPr>
        <sz val="10"/>
        <rFont val="Times New Roman"/>
        <family val="1"/>
      </rPr>
      <t>Bucată</t>
    </r>
  </si>
  <si>
    <t>Determinarea cantitativă a anticorpilor IgG către Toxocara canis</t>
  </si>
  <si>
    <t>10 filole/10ml, 1 bucată- 1 cutie  *Pentru dispozitivele medicale Înregistrate în Registrul de Stat al Dispozitivelor Medicale a Agenției Medicamentului și Dispozitivelor Medicale să se prezinte -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*Mostre - Se vor prezenta 2 buc. ambalate si etichetate (se accepta inscriptia pe ambalaj în una din limbile de circulare intenațională).</t>
  </si>
  <si>
    <t>Determinarea gardnerelei IgM</t>
  </si>
  <si>
    <r>
      <rPr>
        <b/>
        <sz val="10"/>
        <rFont val="Times New Roman"/>
        <family val="1"/>
      </rPr>
      <t>Determinarea gardnerelei IgM</t>
    </r>
  </si>
  <si>
    <t>Determinarea calitativă a anticorpilor IgG către Ascaris lumbricoide</t>
  </si>
  <si>
    <t>Taenia Solium IgG</t>
  </si>
  <si>
    <t>Imunoglobulina E totală cu calibratori</t>
  </si>
  <si>
    <r>
      <rPr>
        <b/>
        <sz val="10"/>
        <rFont val="Times New Roman"/>
        <family val="1"/>
      </rPr>
      <t>Imunoglobulina E totală cu calibratori</t>
    </r>
  </si>
  <si>
    <t>Cerinţe generale* Metoda de determinare ELISA, set  96 teste  *Pentru dispozitivele medicale Înregistrate în Registrul de Stat al Dispozitivelor Medicale a Agenției Medicamentului și Dispozitivelor Medicale să se prezinte -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*Mostre - Se vor prezenta 2 buc. ambalate si etichetate (se accepta inscriptia pe ambalaj în una din limbile de circulare intenațională).</t>
  </si>
  <si>
    <t>Imunoglobulina A cu calibratori</t>
  </si>
  <si>
    <r>
      <rPr>
        <b/>
        <sz val="10"/>
        <rFont val="Times New Roman"/>
        <family val="1"/>
      </rPr>
      <t>Imunoglobulina A cu calibratori</t>
    </r>
  </si>
  <si>
    <t>Imunoglobulina M cu calibratori</t>
  </si>
  <si>
    <r>
      <rPr>
        <b/>
        <sz val="10"/>
        <rFont val="Times New Roman"/>
        <family val="1"/>
      </rPr>
      <t>Imunoglobulina M cu calibratori</t>
    </r>
  </si>
  <si>
    <t>Imunoglobulina G cu calibratori</t>
  </si>
  <si>
    <r>
      <rPr>
        <b/>
        <sz val="10"/>
        <rFont val="Times New Roman"/>
        <family val="1"/>
      </rPr>
      <t>Imunoglobulina G cu calibratori</t>
    </r>
  </si>
  <si>
    <t>TOTAL</t>
  </si>
  <si>
    <t xml:space="preserve">Cerinţe generale*
1.Ofertantul prezintă certificatul CE, certificatul de înregistrare şi punere pe piaţă în ţara de origine. Seturile să fie livrate în ambalaj securizat, marcat şi etichetat de producător. Date de identitate (denumirea, numărul lotului, seria, termenii de valabilitate, condiţiile de prăstr păstrare) ale produsului indicate pe ambalaj trebuie să coincidă în mod obligatoriu cu cele de pe etichetele componentelor incluse în set. La livrare termenul de valabilitate restant să fie nu mai mic de 80% din termenul indicat pe ambalaj de producator 
2. La cerere de prezentat monstre pentru testare. Ofertantul sa asigure prezenţa specialistului la procedurile de testare a monstrelor. In set să fie prezenţi toţi reagenţii necesari pentru reacţie. 
3. Reagenţii, soluţiile din set să fie lichizi şi gata de lucru, în cazul cînd nu sînt liofilizaţi. 
Soluţiile de lucru să fie stabile mai mult de 30 zile. In instrucţiunea de folosire să fie indicată specificitatea şi sensibilitatea testelor, test sistemele să fie cu sensibilitatea nu mai mică de 99,8%. 
Test sistemele să conţină nu mai puţin de cinci calibratori pentru determinarea cantitativă a anticorpilor. Setul să conţină, in afară de controlul pozitiv şi negativ, calibrator pentru seturile cu determinare calitativă a antigenelor şi anticorpilor.
4. Stripurile să fie detaşabile, posibilitatea de a rupe stripul şi de a folosi cite un godeu. Să fie posibil de a testa cite o probă.
</t>
  </si>
  <si>
    <t>Notă ** In set să fie prezenţi toţi reagenţii necesari pentru reacţie. Procedura de efectuare să nu necesite aparataj suplimentar şi să conţină cit mai puţine etape. Durata efectuării investigaţiei să fie cit mai mică. Sensibilitate maximală (prioritate se va da testelor cu cea mai mare sensibilitate). Calibratorii şi standartele după deschidere să fie stabile. La toate investigaţiile autoimune să fie un protocol comun. Să fie prezent pentru fiecare lot certificatul analitic de la producător. Soluţii de substrat+cromogenul intr-un singur flacon, pregătite de producător, gata pentru utilizare. Ofertanţii vor prezenta certificate sau alte documente prin care vor dovedi că reagenţii, trusele, test-sistemele se păstrează pînă la livrare în condiţiile prevăzute de producător (la frigider, frigorifer sau încăperi dotate cu echipament specific, etc).</t>
  </si>
  <si>
    <t xml:space="preserve">Acetonă </t>
  </si>
  <si>
    <t>Acetonă</t>
  </si>
  <si>
    <t>Puritatea-analitică sau chimică , Ambalaj nu mai mult de 1 litru *Pentru dispozitivele medicale Înregistrate în Registrul de Stat al Dispozitivelor Medicale a Agenției Medicamentului și Dispozitivelor Medicale să se prezinte -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*Mostre - Se vor prezenta 2 buc. ambalate si etichetate (se accepta inscriptia pe ambalaj în una din limbile de circulare intenațională).</t>
  </si>
  <si>
    <t>litru</t>
  </si>
  <si>
    <t>Acetonă Analitică</t>
  </si>
  <si>
    <t>1. Amb max 0,5kg *Pentru dispozitivele medicale Înregistrate în Registrul de Stat al Dispozitivelor Medicale a Agenției Medicamentului și Dispozitivelor Medicale să se prezinte -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*Mostre - Se vor prezenta 2 buc. ambalate si etichetate (se accepta inscriptia pe ambalaj în una din limbile de circulare intenațională).</t>
  </si>
  <si>
    <t>kg</t>
  </si>
  <si>
    <t>Acetonă chimică</t>
  </si>
  <si>
    <t>Acid acetic glacial</t>
  </si>
  <si>
    <t>1. Amb max 0,1kg *Pentru dispozitivele medicale Înregistrate în Registrul de Stat al Dispozitivelor Medicale a Agenției Medicamentului și Dispozitivelor Medicale să se prezinte -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*Mostre - Se vor prezenta 2 buc. ambalate si etichetate (se accepta inscriptia pe ambalaj în una din limbile de circulare intenațională).</t>
  </si>
  <si>
    <t>1. Amb max 1 kg *Pentru dispozitivele medicale Înregistrate în Registrul de Stat al Dispozitivelor Medicale a Agenției Medicamentului și Dispozitivelor Medicale să se prezinte -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*Mostre - Se vor prezenta 2 buc. ambalate si etichetate (se accepta inscriptia pe ambalaj în una din limbile de circulare intenațională).</t>
  </si>
  <si>
    <t>Acid acetic, CH3COOH</t>
  </si>
  <si>
    <t>Acid azotic (HNO3)</t>
  </si>
  <si>
    <t xml:space="preserve">Acid sulfuric, H2SO4 </t>
  </si>
  <si>
    <t>Albastru de metilen</t>
  </si>
  <si>
    <t>1. Puritatea analit  2. Ambalaj până la 0,100 kg *Pentru dispozitivele medicale Înregistrate în Registrul de Stat al Dispozitivelor Medicale a Agenției Medicamentului și Dispozitivelor Medicale să se prezinte -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*Mostre - Se vor prezenta 2 buc. ambalate si etichetate (se accepta inscriptia pe ambalaj în una din limbile de circulare intenațională).</t>
  </si>
  <si>
    <t xml:space="preserve">Azur  II </t>
  </si>
  <si>
    <t>1. Puritatea analit  2. Ambalaj până la 100 g  *Pentru dispozitivele medicale Înregistrate în Registrul de Stat al Dispozitivelor Medicale a Agenției Medicamentului și Dispozitivelor Medicale să se prezinte -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*Mostre - Se vor prezenta 2 buc. ambalate si etichetate (se accepta inscriptia pe ambalaj în una din limbile de circulare intenațională).</t>
  </si>
  <si>
    <t>g</t>
  </si>
  <si>
    <t>Azur –Eozină Romanovski</t>
  </si>
  <si>
    <t>1. Puritatea analit  2. Ambalaj până la 0,1 kg *Pentru dispozitivele medicale Înregistrate în Registrul de Stat al Dispozitivelor Medicale a Agenției Medicamentului și Dispozitivelor Medicale să se prezinte -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*Mostre - Se vor prezenta 2 buc. ambalate si etichetate (se accepta inscriptia pe ambalaj în una din limbile de circulare intenațională).</t>
  </si>
  <si>
    <t>1. Soluție 2. Ambalaj flacoane până la 250 ml *Pentru dispozitivele medicale Înregistrate în Registrul de Stat al Dispozitivelor Medicale a Agenției Medicamentului și Dispozitivelor Medicale să se prezinte -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*Mostre - Se vor prezenta 2 buc. ambalate si etichetate (se accepta inscriptia pe ambalaj în una din limbile de circulare intenațională).</t>
  </si>
  <si>
    <t>1. Soluție 2. Ambalaj flacoane până la 500 ml *Pentru dispozitivele medicale Înregistrate în Registrul de Stat al Dispozitivelor Medicale a Agenției Medicamentului și Dispozitivelor Medicale să se prezinte -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*Mostre - Se vor prezenta 2 buc. ambalate si etichetate (se accepta inscriptia pe ambalaj în una din limbile de circulare intenațională).</t>
  </si>
  <si>
    <t>1. Soluție 2. Ambalaj flacoane până la 1000 ml *Pentru dispozitivele medicale Înregistrate în Registrul de Stat al Dispozitivelor Medicale a Agenției Medicamentului și Dispozitivelor Medicale să se prezinte -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*Mostre - Se vor prezenta 2 buc. ambalate si etichetate (se accepta inscriptia pe ambalaj în una din limbile de circulare intenațională).</t>
  </si>
  <si>
    <t>Citrat de natriu</t>
  </si>
  <si>
    <t>Clorură de natriu (NaCl)</t>
  </si>
  <si>
    <t>1. Amb max 0,5 kg *Pentru dispozitivele medicale Înregistrate în Registrul de Stat al Dispozitivelor Medicale a Agenției Medicamentului și Dispozitivelor Medicale să se prezinte -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*Mostre - Se vor prezenta 2 buc. ambalate si etichetate (se accepta inscriptia pe ambalaj în una din limbile de circulare intenațională).</t>
  </si>
  <si>
    <t>Colorant Main-Grunvald</t>
  </si>
  <si>
    <t>Determinarea sîngelui ocult în material biologic</t>
  </si>
  <si>
    <t>1. Cantitatea 5 buc 1. Ambalaj max. 100 ml *Pentru dispozitivele medicale Înregistrate în Registrul de Stat al Dispozitivelor Medicale a Agenției Medicamentului și Dispozitivelor Medicale să se prezinte -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*Mostre - Se vor prezenta 2 buc. ambalate si etichetate (se accepta inscriptia pe ambalaj în una din limbile de circulare intenațională).</t>
  </si>
  <si>
    <t>Eozin K</t>
  </si>
  <si>
    <t>1. Puritatea analit  2. Ambalaj până la 0,100 kg  *Pentru dispozitivele medicale Înregistrate în Registrul de Stat al Dispozitivelor Medicale a Agenției Medicamentului și Dispozitivelor Medicale să se prezinte -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*Mostre - Se vor prezenta 2 buc. ambalate si etichetate (se accepta inscriptia pe ambalaj în una din limbile de circulare intenațională).</t>
  </si>
  <si>
    <t>Eozină H</t>
  </si>
  <si>
    <t>Fenolftaleină</t>
  </si>
  <si>
    <t>1. Puritatea analit  2. Ambalaj până la 100 g *Pentru dispozitivele medicale Înregistrate în Registrul de Stat al Dispozitivelor Medicale a Agenției Medicamentului și Dispozitivelor Medicale să se prezinte -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*Mostre - Se vor prezenta 2 buc. ambalate si etichetate (se accepta inscriptia pe ambalaj în una din limbile de circulare intenațională).</t>
  </si>
  <si>
    <t>Fuxină acidă</t>
  </si>
  <si>
    <t>Fuxină bazică</t>
  </si>
  <si>
    <t>Glicerină</t>
  </si>
  <si>
    <t>Glucoză</t>
  </si>
  <si>
    <t>Plasma de control 11 normal parametri</t>
  </si>
  <si>
    <t>Plasma de control 11 parametri</t>
  </si>
  <si>
    <t>1. Ambalaj până la 3 ml  *Pentru dispozitivele medicale Înregistrate în Registrul de Stat al Dispozitivelor Medicale a Agenției Medicamentului și Dispozitivelor Medicale să se prezinte -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*Mostre - Se vor prezenta 2 buc. ambalate si etichetate (se accepta inscriptia pe ambalaj în una din limbile de circulare intenațională).</t>
  </si>
  <si>
    <t>Plasma de control normal 4 parametri</t>
  </si>
  <si>
    <t>Plasma de control patologică 4 parametri</t>
  </si>
  <si>
    <t>Plasma de control patologică normal 11 parametri</t>
  </si>
  <si>
    <t>Plasma de control patologică 11 parametri</t>
  </si>
  <si>
    <t>Proba cu timol</t>
  </si>
  <si>
    <t>1. Ambalaj flacon max. 10 ml *Pentru dispozitivele medicale Înregistrate în Registrul de Stat al Dispozitivelor Medicale a Agenției Medicamentului și Dispozitivelor Medicale să se prezinte -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*Mostre - Se vor prezenta 2 buc. ambalate si etichetate (se accepta inscriptia pe ambalaj în una din limbile de circulare intenațională).</t>
  </si>
  <si>
    <t>1. Ambalaj flacon max. 50 ml *Pentru dispozitivele medicale Înregistrate în Registrul de Stat al Dispozitivelor Medicale a Agenției Medicamentului și Dispozitivelor Medicale să se prezinte -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*Mostre - Se vor prezenta 2 buc. ambalate si etichetate (se accepta inscriptia pe ambalaj în una din limbile de circulare intenațională).</t>
  </si>
  <si>
    <t>Set</t>
  </si>
  <si>
    <t>Set p/u determinarea timpului de protrombină (TP)</t>
  </si>
  <si>
    <t>1. Set 50 teste *Pentru dispozitivele medicale Înregistrate în Registrul de Stat al Dispozitivelor Medicale a Agenției Medicamentului și Dispozitivelor Medicale să se prezinte -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*Mostre - Se vor prezenta 2 buc. ambalate si etichetate (se accepta inscriptia pe ambalaj în una din limbile de circulare intenațională).</t>
  </si>
  <si>
    <t>Teste</t>
  </si>
  <si>
    <t>1. Set 100 teste *Pentru dispozitivele medicale Înregistrate în Registrul de Stat al Dispozitivelor Medicale a Agenției Medicamentului și Dispozitivelor Medicale să se prezinte -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*Mostre - Se vor prezenta 2 buc. ambalate si etichetate (se accepta inscriptia pe ambalaj în una din limbile de circulare intenațională).</t>
  </si>
  <si>
    <t>Set p/u determinarea timpului de tromboplastină parţial activat (TTPA)</t>
  </si>
  <si>
    <t>set</t>
  </si>
  <si>
    <t>Set p/u determinarera activităţii fibrinolitice</t>
  </si>
  <si>
    <t>Set p/u determinarera fibrinogenului</t>
  </si>
  <si>
    <t xml:space="preserve">Soluţie concentrată de Hipohlorid,  0,5%  </t>
  </si>
  <si>
    <t>Ambalaj nu mai mult de 1 litru *Pentru dispozitivele medicale Înregistrate în Registrul de Stat al Dispozitivelor Medicale a Agenției Medicamentului și Dispozitivelor Medicale să se prezinte -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*Mostre - Se vor prezenta 2 buc. ambalate si etichetate (se accepta inscriptia pe ambalaj în una din limbile de circulare intenațională).</t>
  </si>
  <si>
    <t>Sudan-III</t>
  </si>
  <si>
    <t>Toliclon anti D Super</t>
  </si>
  <si>
    <t>1. Cerinţe generale* 2.Metoda de determinare  Aglutinare 3.Ambalaj până la 5 ml (1ml – min 10 doze )
 *Pentru dispozitivele medicale Înregistrate în Registrul de Stat al Dispozitivelor Medicale a Agenției Medicamentului și Dispozitivelor Medicale să se prezinte -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*Mostre - Se vor prezenta 2 buc. ambalate si etichetate (se accepta inscriptia pe ambalaj în una din limbile de circulare intenațională).</t>
  </si>
  <si>
    <t>Toliclon Kell antigen</t>
  </si>
  <si>
    <t>Trilon B</t>
  </si>
  <si>
    <t>Ţoliclon Anti-A</t>
  </si>
  <si>
    <t>Ţoliclon Anti-AB</t>
  </si>
  <si>
    <t xml:space="preserve">Ţoliclon Anti-B </t>
  </si>
  <si>
    <t>Ţoliclon Anti-D IgG</t>
  </si>
  <si>
    <t>Ţoliclon Anti-E</t>
  </si>
  <si>
    <t>Ţoliclon Anti-E Super</t>
  </si>
  <si>
    <t>Ulei de imersie</t>
  </si>
  <si>
    <t>1. Ambalaj până la 100 ml *Pentru dispozitivele medicale Înregistrate în Registrul de Stat al Dispozitivelor Medicale a Agenției Medicamentului și Dispozitivelor Medicale să se prezinte -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*Mostre - Se vor prezenta 2 buc. ambalate si etichetate (se accepta inscriptia pe ambalaj în una din limbile de circulare intenațională).</t>
  </si>
  <si>
    <t xml:space="preserve"> - Toţi reagenţii şi materialele consumabile să fie  în ambalaj securizat, marcat şi etichetat de producător. Date de identitate (denumirea, numărul lotului, seria, termenii de valabilitate, condiţiile de prăstr păstrare) ale produsului indicate pe ambalaj trebuie să coincidă în mod obligatoriu cu cele de pe etichetele componentelor incluse în set. La livrare termenul de valabilitate restant să fie nu mai mic de 80% din termenul indicat pe ambalaj de producator 
 - Pentru reactivi chimici în mod obligatoriu se va indica pe etichetă datele prevăzute de cerinţele documentelor normative (ISO, GOST, OST, etc,) privind denumirea, masa moleculară, formula chimică unde este cazul, calificativul (gradul de puritate) al reactivului, cantitatea produsului, statutul Hazardului, gradul de hidratare, cantitatea de impurităţi, numărul lotului, data fabricării, condiţiile de păstrare şi termenii de valabilitate, etc
- La cerere de prezentat mostre pentru testare. Ofertantul sa asigure prezenţa specialistului la procedurile de testare a monstrelor. In set să fie prezenţi toţi reagenţii necesari pentru reacţie. </t>
  </si>
  <si>
    <t>ASAT (GOT)
(Flacoane cu volumul 40-175 ml.) determinarea la analizator automat</t>
  </si>
  <si>
    <t>Metoda de determinare: Fotometrică fermentativă. Determinare Cinetică.
Tipul reagenţilor: Lichid Stabil gata pentru folosire. Bireagent
Material pentru investigatii: Ser, plasma EDTA sau heparinizată
Limita minimă de detectie pentru set: &lt; 2 U/L
Coeficientul de variaţie intraserial: &lt; 2,0
Coeficientul de variaţie extraserial: &lt; 1,5
Interferenţe: Acid Ascorbic pînă la 1.7    mmol/l, Bilirubina pînă la 0,7 mmol/l, Hemoglobina pînă la 3.8    g/l, Lipemie pînă la 21 g/l.
Termenul de valabilitate indicat pe ambalaj de producător nu mai mic de 12 luni din data livrării; Seturile vor fi livrate în ambalaj original, securizat, marcat şi etichetat de producător, fără preambalare; Date de identitate (denumirea, numărul lotului, seria, termenii de valabilitate, condiţiile de păstrare) ale produsului indicate pe ambalaj trebuie să coincidă în mod obligatoriu cu cele de pe etichetele componentelor incluse în set. Instrucţiunile de utilizare a truselor să conţină caracteristicile de performanţă şi calitate: sensibilitatea, liniaritatea, specificitatea, reproductibilitatea şi interferenţa (lipemia, bilirubinemia, hemoliza). Instrucţiunile privind modul de utilizare să fie prezentate în limba de stat sau limba rusă. *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circulare intenațională).</t>
  </si>
  <si>
    <t>ASAT (GOT)
(Flacoane cu volumul 40-175 ml.) determinarea la analizator semiautomat</t>
  </si>
  <si>
    <t>Metoda de determinare: Fotometrică fermentativă. Determinare Cinetică.
Tipul reagenţilor: Lichid Stabil gata pentru folosire. Bireagent
Material pentru investigatii: Ser, plasma EDTA sau heparinizată
Limita minimă de detectie pentru set: &lt; 2 U/L
Coeficientul de variaţie intraserial: &lt; 2,0
Coeficientul de variaţie extraserial: &lt; 1,5
Interferenţe: Acid Ascorbic pînă la 1.7    mmol/l, Bilirubina pînă la 0,7 mmol/l, Hemoglobina pînă la 3.8    g/l, Lipemie pînă la 21 g/l.
Termenul de valabilitate indicat pe ambalaj de producător nu mai mic de 12 luni din data livrării; Seturile vor fi livrate în ambalaj original, securizat, marcat şi etichetat de producător, fără preambalare; Date de identitate (denumirea, numărul lotului, seria, termenii de valabilitate, condiţiile de păstrare) ale produsului indicate pe ambalaj trebuie să coincidă în mod obligatoriu cu cele de pe etichetele componentelor incluse în set. Instrucţiunile de utilizare a truselor să conţină caracteristicile de performanţă şi calitate: sensibilitatea, liniaritatea, specificitatea, reproductibilitatea şi interferenţa (lipemia, bilirubinemia, hemoliza). Instrucţiunile privind modul de utilizare să fie prezentate în limba de stat sau limba rusă.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circulare intenațională).</t>
  </si>
  <si>
    <t>ASAT (GOT)
(Flacoane cu volumul 500-1000 ml.) determinarea la analizator automat</t>
  </si>
  <si>
    <t>Metoda de determinare: Fotometrică fermentativă. Determinare Cinetică.
Tipul reagenţilor: Lichid Stabil gata pentru folosire. Bireagent
Material pentru investigatii: Ser, plasma EDTA sau heparinizată
Limita minimă de detectie pentru set: &lt; 2 U/L
Coeficientul de variaţie intraserial: &lt; 2,0
Coeficientul de variaţie extraserial: &lt; 1,5
Interferenţe: Acid Ascorbic pînă la 1.7    mmol/l, Bilirubina pînă la 0,7 mmol/l, Hemoglobina pînă la 3.8    g/l, Lipemie pînă la 21 g/l.
Termenul de valabilitate indicat pe ambalaj de producător nu mai mic de 12 luni din data livrării; Seturile vor fi livrate în ambalaj original, securizat, marcat şi etichetat de producător, fără preambalare; Date de identitate (denumirea, numărul lotului, seria, termenii de valabilitate, condiţiile de păstrare) ale produsului indicate pe ambalaj trebuie să coincidă în mod obligatoriu cu cele de pe etichetele componentelor incluse în set. Instrucţiunile de utilizare a truselor să conţină caracteristicile de performanţă şi calitate: sensibilitatea, liniaritatea, specificitatea, reproductibilitatea şi interferenţa (lipemia, bilirubinemia, hemoliza). Instrucţiunile privind modul de utilizare să fie prezentate în limba de stat sau limba rusă.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circulare intenațională).</t>
  </si>
  <si>
    <t>ASAT (GOT)
(Flacoane cu volumul 500-1000 ml.) determinarea la analizator semiautomat</t>
  </si>
  <si>
    <t>ALAT (GPT)
(Flacoane cu volumul 40-175 ml.) determinarea la analizator automat</t>
  </si>
  <si>
    <t>Metoda de determinare: Fotometrică fermentativă. Determinare Cinetică.
Tipul reagenţilor: Lichid Stabil gata pentru folosire. Bireagent
Material pentru investigatii: Ser, plasma EDTA sau heparinizată
Limita minimă de detectie pentru set: &lt; 4 U/L
Coeficientul de variaţie intraserial: &lt; 1.5
Coeficientul de variaţie extraserial: &lt; 1.0
Interferenţe: Acid Ascorbic pînă la 1.7    mmol/l, Bilirubina pînă la 0,7 mmol/l, Hemoglobina pînă la 3.8    g/l, Lipemie pînă la 21 g/l.
Termenul de valabilitate indicat pe ambalaj de producător nu mai mic de 12 luni din data livrării; Seturile vor fi livrate în ambalaj original, securizat, marcat şi etichetat de producător, fără preambalare; Date de identitate (denumirea, numărul lotului, seria, termenii de valabilitate, condiţiile de păstrare) ale produsului indicate pe ambalaj trebuie să coincidă în mod obligatoriu cu cele de pe etichetele componentelor incluse în set. Instrucţiunile de utilizare a truselor să conţină caracteristicile de performanţă şi calitate: sensibilitatea, liniaritatea, specificitatea, reproductibilitatea şi interferenţa (lipemia, bilirubinemia, hemoliza). Instrucţiunile privind modul de utilizare să fie prezentate în limba de stat sau limba rusă.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circulare intenațională).</t>
  </si>
  <si>
    <t>ALAT (GPT)
(Flacoane cu volumul 40-175 ml.) determinarea la analizator semiautomat</t>
  </si>
  <si>
    <t>ALAT (GPT)
(Flacoane cu volumul 500-1000 ml.)determinarea la analizator automat</t>
  </si>
  <si>
    <t>ALAT (GPT)
(Flacoane cu volumul 500-1000 ml.) determinarea la analizator semiautomat</t>
  </si>
  <si>
    <t>Albumina (Albumin)
(Flacoane cu volumul 40-175 ml.) determinarea la analizator automat</t>
  </si>
  <si>
    <t>Metoda de determinare: Fotometrică cu BCG
Tipul reagenţilor: Lichid Stabil gata pentru folosire. Monoreagent. Cu calibrator
Material pentru investigatii: Ser, plasma EDTA sau heparinizată
Limita minimă de detectie pentru set: &lt; 2.0 g/l
Coeficientul de variaţie intraserial: &lt; 0,15
Coeficientul de variaţie extraserial: &lt;0,15
Interferenţe: Acid Ascorbic pînă la 1,7 mmol/l, Bilirubina pînă la 0,7 mmol/l, Lipemie pînă la 5,6 g/l, Hemoglobina pînă la 5,5 g/l, Magneziu pînă la 8 mmol/l
Termenul de valabilitate indicat pe ambalaj de producător nu mai mic de 12 luni din data livrării; Seturile vor fi livrate în ambalaj original, securizat, marcat şi etichetat de producător, fără preambalare; Date de identitate (denumirea, numărul lotului, seria, termenii de valabilitate, condiţiile de păstrare) ale produsului indicate pe ambalaj trebuie să coincidă în mod obligatoriu cu cele de pe etichetele componentelor incluse în set. Instrucţiunile de utilizare a truselor să conţină caracteristicile de performanţă şi calitate: sensibilitatea, liniaritatea, specificitatea, reproductibilitatea şi interferenţa (lipemia, bilirubinemia, hemoliza). Instrucţiunile privind modul de utilizare să fie prezentate în limba de stat sau limba rusă.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circulare intenațională).</t>
  </si>
  <si>
    <t>Albumina (Albumin)
(Flacoane cu volumul 40-175 ml.) determinarea la analizator semiautomat</t>
  </si>
  <si>
    <t>Albumina (Albumin)
(Flacoane cu volumul 500-1000 ml.) determinarea la analizator automat</t>
  </si>
  <si>
    <t>Albumina (Albumin)
(Flacoane cu volumul 500-1000 ml.) determinarea la analizator semiautomat</t>
  </si>
  <si>
    <t>Fosfataza alcalină (Alkaline Phosphatase)
(Flacoane cu volumul 40-175 ml.) determinarea la analizator automat</t>
  </si>
  <si>
    <t>Metoda de determinare: Fotometrică fermentativă Determinare Cinetică.
Tipul reagenţilor: Lichid Stabil gata pentru folosire. Bireagent
Material pentru investigatii: Ser, plasma heparinizată
Limita minimă de detectie pentru set: &lt; 3,0 U/L
Coeficientul de variaţie intraserial: &lt; 3.0
Coeficientul de variaţie extraserial: &lt; 3.0
Interferenţe: Acid Ascorbic pînă la 1,7 mmol/l, Bilirubina pînă la 0,7 mmol/l, Lipemie pînă la 21 g/l, Hemoglobina pînă la 2 g/l.
Termenul de valabilitate indicat pe ambalaj de producător nu mai mic de 12 luni din data livrării; Seturile vor fi livrate în ambalaj original, securizat, marcat şi etichetat de producător, fără preambalare; Date de identitate (denumirea, numărul lotului, seria, termenii de valabilitate, condiţiile de păstrare) ale produsului indicate pe ambalaj trebuie să coincidă în mod obligatoriu cu cele de pe etichetele componentelor incluse în set. Instrucţiunile de utilizare a truselor să conţină caracteristicile de performanţă şi calitate: sensibilitatea, liniaritatea, specificitatea, reproductibilitatea şi interferenţa (lipemia, bilirubinemia, hemoliza). Instrucţiunile privind modul de utilizare să fie prezentate în limba de stat sau limba rusă.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circulare intenațională).</t>
  </si>
  <si>
    <t>Fosfataza alcalină (Alkaline Phosphatase)
(Flacoane cu volumul 40-175 ml.) determinarea la analizator semiautomat</t>
  </si>
  <si>
    <t>Fosfataza alcalină (Alkaline Phosphatase)
(Flacoane cu volumul 500-1000 ml.) determinarea la analizator automat</t>
  </si>
  <si>
    <t>Fosfataza alcalină (Alkaline Phosphatase)
(Flacoane cu volumul 500-1000 ml.) determinarea la analizator semiautomat</t>
  </si>
  <si>
    <t>alfa-Amilaza (alfa-Amylase)
(Flacoane cu volumul 40-175 ml.) determinarea la analizator automat</t>
  </si>
  <si>
    <t>Metoda de determinare: Fotometrică fermentativă. Determinare Cinetică. CNP-G3
Tipul reagenţilor: Lichid Stabil gata pentru folosire. Bireagent
Material pentru investigatii: Ser, plasma EDTA sau heparinizată
Limita minimă de detectie pentru set: &lt; 33,0 U/L
Coeficientul de variaţie intraserial: &lt; 5.0
Coeficientul de variaţie extraserial: &lt; 8.0
Interferenţe: Acid Ascorbic pînă la 1,7 mmol/l, Bilirubina pînă la 0,7 mmol/l, Lipemie pînă la 11g/l,
Termenul de valabilitate indicat pe ambalaj de producător nu mai mic de 12 luni din data livrării; Seturile vor fi livrate în ambalaj original, securizat, marcat şi etichetat de producător, fără preambalare; Date de identitate (denumirea, numărul lotului, seria, termenii de valabilitate, condiţiile de păstrare) ale produsului indicate pe ambalaj trebuie să coincidă în mod obligatoriu cu cele de pe etichetele componentelor incluse în set. Instrucţiunile de utilizare a truselor să conţină caracteristicile de performanţă şi calitate: sensibilitatea, liniaritatea, specificitatea, reproductibilitatea şi interferenţa (lipemia, bilirubinemia, hemoliza). Instrucţiunile privind modul de utilizare să fie prezentate în limba de stat sau limba rusă.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circulare intenațională).</t>
  </si>
  <si>
    <t>alfa-Amilaza (alfa-Amylase)
(Flacoane cu volumul 40-175 ml.) determinarea la analizator semiautomat</t>
  </si>
  <si>
    <t>alfa-Amilaza (alfa-Amylase)
(Flacoane cu volumul 500-1000 ml.) determinarea la analizator automat</t>
  </si>
  <si>
    <t>alfa-Amilaza (alfa-Amylase)
(Flacoane cu volumul 500-1000 ml.) determinarea la analizator semiautomat</t>
  </si>
  <si>
    <t>alfa-Amilaza Pancreatică (Pancreatic amylase) 
(Flacoane cu volumul 40-175 ml.) determinarea la analizator automat</t>
  </si>
  <si>
    <t>Metoda de determinare: Fotometrică fermentativa, cu imunoinhibiţia monoclonală a amilazei salivare. Determinare Cinetică.
Tipul reagenţilor: Lichid Stabil gata pentru folosire. Bireagent
Material pentru investigatii: Ser, plasma EDTA sau heparinizată
Limita minimă de detectie pentru set: &lt; 5,0 U/L
Coeficientul de variaţie intraserial: &lt; 4.0
Coeficientul de variaţie extraserial: &lt; 3.5
Interferenţe: Acid Ascorbic pînă la 1,7 mmol/l, Bilirubina pînă la 0,7 mmol/l, Lipemie pînă la 21g/l,
Termenul de valabilitate indicat pe ambalaj de producător nu mai mic de 12 luni din data livrării; Seturile vor fi livrate în ambalaj original, securizat, marcat şi etichetat de producător, fără preambalare; Date de identitate (denumirea, numărul lotului, seria, termenii de valabilitate, condiţiile de păstrare) ale produsului indicate pe ambalaj trebuie să coincidă în mod obligatoriu cu cele de pe etichetele componentelor incluse în set. Instrucţiunile de utilizare a truselor să conţină caracteristicile de performanţă şi calitate: sensibilitatea, liniaritatea, specificitatea, reproductibilitatea şi interferenţa (lipemia, bilirubinemia, hemoliza). Instrucţiunile privind modul de utilizare să fie prezentate în limba de stat sau limba rusă.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circulare intenațională).</t>
  </si>
  <si>
    <t>alfa-Amilaza Pancreatică (Pancreatic amylase)
(Flacoane cu volumul 40-175 ml.) determinarea la analizator semiautomat</t>
  </si>
  <si>
    <t>Bilirubina totală (Total Bilirubin)
(Flacoane cu volumul 40-175 ml.) determinarea la analizator automat</t>
  </si>
  <si>
    <t>Metoda de determinare: Fotometrică DCA
Tipul reagenţilor: Lichid Stabil gata pentru folosire. Bireagent.
Material pentru investigatii: Ser, plasma EDTA sau heparinizată
Limita minimă de detectie pentru set: &lt; 1.3 mmol/l
Coeficientul de variaţie intraserial: &lt; 5.0
Coeficientul de variaţie extraserial: &lt; 5.0
Interferenţe: Acid Ascorbic pînă la 1,7 mmol/l, Hemoglobina pînă la 5,5 g/l, Lipemie pînă la 21 g/l,
Termenul de valabilitate indicat pe ambalaj de producător nu mai mic de 12 luni din data livrării; Seturile vor fi livrate în ambalaj original, securizat, marcat şi etichetat de producător, fără preambalare; Date de identitate (denumirea, numărul lotului, seria, termenii de valabilitate, condiţiile de păstrare) ale produsului indicate pe ambalaj trebuie să coincidă în mod obligatoriu cu cele de pe etichetele componentelor incluse în set. Instrucţiunile de utilizare a truselor să conţină caracteristicile de performanţă şi calitate: sensibilitatea, liniaritatea, specificitatea, reproductibilitatea şi interferenţa (lipemia, bilirubinemia, hemoliza). Instrucţiunile privind modul de utilizare să fie prezentate în limba de stat sau limba rusă.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circulare intenațională).</t>
  </si>
  <si>
    <t>Bilirubina totală (Total Bilirubin)
(Flacoane cu volumul 40-175 ml.) determinarea la analizator semiautomat</t>
  </si>
  <si>
    <t>Bilirubina totală (Total Bilirubin)
(Flacoane cu volumul 500-1000 ml.) determinarea la analizator automat</t>
  </si>
  <si>
    <t>Bilirubina totală (Total Bilirubin)
(Flacoane cu volumul 500-1000 ml.) determinarea la analizator semiautomat</t>
  </si>
  <si>
    <t>Metoda de determinare: Fotometrică Indraşec
Tipul reagenţilor: Lichid Stabil gata pentru folosire. Bireagent.
Material pentru investigatii: Ser, plasma EDTA sau heparinizată
Limita minimă de detectie pentru set: &lt; 1.3 mmol/l
Coeficientul de variaţie intraserial: &lt; 5.0
Coeficientul de variaţie extraserial: &lt; 5.0
Interferenţe: Acid Ascorbic pînă la 1,7 mmol/l, Hemoglobina pînă la 5,5 g/l, Lipemie pînă la 21 g/l,
Termenul de valabilitate indicat pe ambalaj de producător nu mai mic de 12 luni din data livrării; Seturile vor fi livrate în ambalaj original, securizat, marcat şi etichetat de producător, fără preambalare; Date de identitate (denumirea, numărul lotului, seria, termenii de valabilitate, condiţiile de păstrare) ale produsului indicate pe ambalaj trebuie să coincidă în mod obligatoriu cu cele de pe etichetele componentelor incluse în set. Instrucţiunile de utilizare a truselor să conţină caracteristicile de performanţă şi calitate: sensibilitatea, liniaritatea, specificitatea, reproductibilitatea şi interferenţa (lipemia, bilirubinemia, hemoliza). Instrucţiunile privind modul de utilizare să fie prezentate în limba de stat sau limba rusă.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circulare intenațională).</t>
  </si>
  <si>
    <t>Bilirubina directă (Direct Bilirubin)
(Flacoane cu volumul 40-175 ml.) determinarea la analizator automat</t>
  </si>
  <si>
    <t>Metoda de determinare: Fotometrică DCA
Tipul reagenţilor: Lichid Stabil gata pentru folosire. Bireagent
Material pentru investigatii: Ser, plasma EDTA sau heparinizată
Limita minimă de detectie pentru set: &lt; 1.8 mmol/l
Coeficientul de variaţie intraserial: &lt; 0.03
Coeficientul de variaţie extraserial: &lt; 0.01
Interferenţe: Acid Ascorbic pînă la 1,7 mmol/l, Hemoglobina pînă la 5,5 g/l, Lipemie pînă la 11 g/l,
Termenul de valabilitate indicat pe ambalaj de producător nu mai mic de 12 luni din data livrării; Seturile vor fi livrate în ambalaj original, securizat, marcat şi etichetat de producător, fără preambalare; Date de identitate (denumirea, numărul lotului, seria, termenii de valabilitate, condiţiile de păstrare) ale produsului indicate pe ambalaj trebuie să coincidă în mod obligatoriu cu cele de pe etichetele componentelor incluse în set. Instrucţiunile de utilizare a truselor să conţină caracteristicile de performanţă şi calitate: sensibilitatea, liniaritatea, specificitatea, reproductibilitatea şi interferenţa (lipemia, bilirubinemia, hemoliza). Instrucţiunile privind modul de utilizare să fie prezentate în limba de stat sau limba rusă.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circulare intenațională).</t>
  </si>
  <si>
    <t>Bilirubina directă (Direct Bilirubin)
(Flacoane cu volumul 40-175 ml.) determinarea la analizator semiautomat</t>
  </si>
  <si>
    <t>Bilirubina directă (Direct Bilirubin)
(Flacoane cu volumul 500-1000 ml.) determinarea la analizator automat</t>
  </si>
  <si>
    <t>Metoda de determinare: Fotometrică DCA
Tipul reagenţilor: Lichid Stabil gata pentru folosire. Bireagent
Material pentru investigatii: Ser, plasma EDTA sau heparinizată
Limita minimă de detectie pentru set: &lt; 1.8 mmol/l
Coeficientul de variaţie intraserial: &lt; 0.03
Coeficientul de variaţie extraserial: &lt; 0.01
Interferenţe: Acid Ascorbic pînă la 1,7 mmol/l, Hemoglobina pînă la 5,5 g/l, Lipemie pînă la 11 g/l,
Termenul de valabilitate indicat pe ambalaj de producător nu mai mic de 12 luni din data livrării; Seturile vor fi livrate în ambalaj original, securizat, marcat şi etichetat de producător, fără preambalare; Date de identitate (denumirea, numărul lotului, seria, termenii de valabilitate, condiţiile de păstrare) ale produsului indicate pe ambalaj trebuie să coincidă în mod obligatoriu cu cele de pe etichetele componentelor incluse în set. Instrucţiunile de utilizare a truselor să conţină caracteristicile de performanţă şi calitate: sensibilitatea, liniaritatea, specificitatea, reproductibilitatea şi interferenţa (lipemia, bilirubinemia, hemoliza). Instrucţiunile privind modul de utilizare să fie prezentate în limba de stat sau limba rusă.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</si>
  <si>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Bilirubina directă (Direct Bilirubin)
(Flacoane cu volumul 500-1000 ml.) determinarea la analizator semiautomat</t>
  </si>
  <si>
    <t>Bilirubina directă (Direct Bilirubin)
(Flacoane cu volumul 40-175 ml.)determinarea la analizator automat</t>
  </si>
  <si>
    <t>Metoda de determinare: Fotometrică Indraşec
Tipul reagenţilor: Lichid Stabil gata pentru folosire. Bireagent
Material pentru investigatii: Ser, plasma EDTA sau heparinizată
Limita minimă de detectie pentru set: &lt; 1.8 mmol/l
Coeficientul de variaţie intraserial: &lt; 0.03
Coeficientul de variaţie extraserial: &lt; 0.01
Interferenţe: Acid Ascorbic pînă la 1,7 mmol/l, Hemoglobina pînă la 5,5 g/l, Lipemie pînă la 11 g/l,
Termenul de valabilitate indicat pe ambalaj de producător nu mai mic de 12 luni din data livrării; Seturile vor fi livrate în ambalaj original, securizat, marcat şi etichetat de producător, fără preambalare; Date de identitate (denumirea, numărul lotului, seria, termenii de valabilitate, condiţiile de păstrare) ale produsului indicate pe ambalaj trebuie să coincidă în mod obligatoriu cu cele de pe etichetele componentelor incluse în set. Instrucţiunile de utilizare a truselor să conţină caracteristicile de performanţă şi calitate: sensibilitatea, liniaritatea, specificitatea, reproductibilitatea şi interferenţa (lipemia, bilirubinemia, hemoliza). Instrucţiunile privind modul de utilizare să fie prezentate în limba de stat sau limba rusă.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</si>
  <si>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Metoda de determinare: Fotometrică Indraşec
Tipul reagenţilor: Lichid Stabil gata pentru folosire. Bireagent
Material pentru investigatii: Ser, plasma EDTA sau heparinizată
Limita minimă de detectie pentru set: &lt; 1.8 mmol/l
Coeficientul de variaţie intraserial: &lt; 0.03
Coeficientul de variaţie extraserial: &lt; 0.01
Interferenţe: Acid Ascorbic pînă la 1,7 mmol/l, Hemoglobina pînă la 5,5 g/l, Lipemie pînă la 11 g/l,
Termenul de valabilitate indicat pe ambalaj de producător nu mai mic de 12 luni din data livrării; Seturile vor fi livrate în ambalaj original, securizat, marcat şi etichetat de producător, fără preambalare; Date de identitate (denumirea, numărul lotului, seria, termenii de valabilitate, condiţiile de păstrare) ale produsului indicate pe ambalaj trebuie să coincidă în mod obligatoriu cu cele de pe etichetele componentelor incluse în set. Instrucţiunile de utilizare a truselor să conţină caracteristicile de performanţă şi calitate: sensibilitatea, liniaritatea, specificitatea, reproductibilitatea şi interferenţa (lipemia, bilirubinemia, hemoliza). Instrucţiunile privind modul de utilizare să fie prezentate în limba de stat sau limba rusă.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circulare intenațională).</t>
  </si>
  <si>
    <t>Calciu (Calcium)
(Flacoane cu volumul 40-175 ml.)determinarea la analizator automat</t>
  </si>
  <si>
    <t>Metoda de determinare: Fotometrică cu Arsenazo III
Tipul reagenţilor: Lichid Stabil gata pentru folosire. Monoreagent. Cu calibrator
Material pentru investigatii: Ser, plasma heparinizată , urina
Limita minimă de detectie pentru set: &lt; 0.01m mol/l
Coeficientul de variaţie intraserial: &lt; 0.3
Coeficientul de variaţie extraserial: &lt; 0.3
Interferenţe: Acid Ascorbic pînă la 1,7 mmol/l, Bilirubina pînă la 0,7 mmol/l, Lipemie pînă la 21 g/l, Hemoglobina pînă la 5,5 g/l, Magneziu pînă la 8 mmol/l
Termenul de valabilitate indicat pe ambalaj de producător nu mai mic de 12 luni din data livrării; Seturile vor fi livrate în ambalaj original, securizat, marcat şi etichetat de producător, fără preambalare; Date de identitate (denumirea, numărul lotului, seria, termenii de valabilitate, condiţiile de păstrare) ale produsului indicate pe ambalaj trebuie să coincidă în mod obligatoriu cu cele de pe etichetele componentelor incluse în set. Instrucţiunile de utilizare a truselor să conţină caracteristicile de performanţă şi calitate: sensibilitatea, liniaritatea, specificitatea, reproductibilitatea şi interferenţa (lipemia, bilirubinemia, hemoliza). Instrucţiunile privind modul de utilizare să fie prezentate în limba de stat sau limba rusă.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circulare intenațională).</t>
  </si>
  <si>
    <t>Calciu (Calcium)
(Flacoane cu volumul 40-175 ml.)determinarea la analizator semiautomat</t>
  </si>
  <si>
    <t>Metoda de determinare: Fotometrică cu crezolftaleină
Tipul reagenţilor: Lichid Stabil gata pentru folosire, cu calibrator
Material pentru investigatii: Ser, plasma heparinizată , urina
Limita minimă de detectie pentru set: &lt; 0.01m mol/l
Coeficientul de variaţie intraserial: &lt; 0.3
Coeficientul de variaţie extraserial: &lt; 0.3
Interferenţe: Acid Ascorbic pînă la 1,7 mmol/l, Bilirubina pînă la 0,7 mmol/l, Lipemie pînă la 21 g/l, Hemoglobina pînă la 5,5 g/l, Magneziu pînă la 8 mmol/l
Termenul de valabilitate indicat pe ambalaj de producător nu mai mic de 12 luni din data livrării; Seturile vor fi livrate în ambalaj original, securizat, marcat şi etichetat de producător, fără preambalare; Date de identitate (denumirea, numărul lotului, seria, termenii de valabilitate, condiţiile de păstrare) ale produsului indicate pe ambalaj trebuie să coincidă în mod obligatoriu cu cele de pe etichetele componentelor incluse în set. Instrucţiunile de utilizare a truselor să conţină caracteristicile de performanţă şi calitate: sensibilitatea, liniaritatea, specificitatea, reproductibilitatea şi interferenţa (lipemia, bilirubinemia, hemoliza). Instrucţiunile privind modul de utilizare să fie prezentate în limba de stat sau limba rusă.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circulare intenațională).</t>
  </si>
  <si>
    <t>Calciu (Calcium)
(Flacoane cu volumul 40-175 ml.) determinarea la analizator semiautomat</t>
  </si>
  <si>
    <t>Cholesterol total (Cholesterol)
(Flacoane cu volu+B82mul 40-175 ml.)determinarea la analizator automat</t>
  </si>
  <si>
    <t>Metoda de determinare: Fotometrică CHOD-PAP
Tipul reagenţilor: Lichid Stabil gata pentru folosire. Monoreagent. Cu calibrator
Material pentru investigatii: Ser, plasma EDTA sau heparinizată
Limita minimă de detectie pentru set: &lt; 0,08 mmol/l
Coeficientul de variaţie intraserial: &lt; 2.0
Coeficientul de variaţie extraserial: &lt; 2.5
Interferenţe: Acid Ascorbic pînă la 0,3 mmol/l, Bilirubina pînă la 0,35 mmol/l, Hemoglobina pînă la 2,1 g/l, Lipemie pînă la 21 g/l.
Termenul de valabilitate indicat pe ambalaj de producător nu mai mic de 12 luni din data livrării; Seturile vor fi livrate în ambalaj original, securizat, marcat şi etichetat de producător, fără preambalare; Date de identitate (denumirea, numărul lotului, seria, termenii de valabilitate, condiţiile de păstrare) ale produsului indicate pe ambalaj trebuie să coincidă în mod obligatoriu cu cele de pe etichetele componentelor incluse în set. Instrucţiunile de utilizare a truselor să conţină caracteristicile de performanţă şi calitate: sensibilitatea, liniaritatea, specificitatea, reproductibilitatea şi interferenţa (lipemia, bilirubinemia, hemoliza). Instrucţiunile privind modul de utilizare să fie prezentate în limba de stat sau limba rusă.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circulare intenațională).</t>
  </si>
  <si>
    <t>Cholesterol total (Cholesterol)
(Flacoane cu volu+B82mul 40-175 ml.)determinarea la analizator semiautomat</t>
  </si>
  <si>
    <t>Cholesterol total (Cholesterol)
(Flacoane cu volumul 500-1000 ml.)determinarea la analizator automat</t>
  </si>
  <si>
    <t>Cholesterol total (Cholesterol)
(Flacoane cu volumul 500-1000 ml.)determinarea la analizator semiautomat</t>
  </si>
  <si>
    <t>Creatinina (Creatinine)
(Flacoane cu volumul 40-175 ml.))determinarea la analizator automat</t>
  </si>
  <si>
    <t>Metoda de determinare: Fotometrică Jaffe fără deproteinizare. Determinare cinetică cu calibrator.
Tipul reagenţilor: Lichid Stabil gata pentru folosire. Bireagent. Cu calibrator
Material pentru investigatii: Ser, plasma heparinizată , urina
Limita minimă de detectie pentru set: &lt; 15 mcmol/l
Coeficientul de variaţie intraserial: &lt; 0.05
Coeficientul de variaţie extraserial: &lt; 0.05
Interferenţe: Acid Ascorbic pînă la 1,7 mmol/l, Bilirubina pînă la 0,7 mmol/l, Hemoglobina pînă la 5,5 g/l, Lipemie pînă la 21 g/l.
Termenul de valabilitate indicat pe ambalaj de producător nu mai mic de 12 luni din data livrării; Seturile vor fi livrate în ambalaj original, securizat, marcat şi etichetat de producător, fără preambalare; Date de identitate (denumirea, numărul lotului, seria, termenii de valabilitate, condiţiile de păstrare) ale produsului indicate pe ambalaj trebuie să coincidă în mod obligatoriu cu cele de pe etichetele componentelor incluse în set. Instrucţiunile de utilizare a truselor să conţină caracteristicile de performanţă şi calitate: sensibilitatea, liniaritatea, specificitatea, reproductibilitatea şi interferenţa (lipemia, bilirubinemia, hemoliza). Instrucţiunile privind modul de utilizare să fie prezentate în limba de stat sau limba rusă.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ambaC86laj in una din limbile de circulare intenațională).</t>
  </si>
  <si>
    <t>Creatinina (Creatinine)
(Flacoane cu volumul 40-175 ml.))determinarea la analizator semiautomat</t>
  </si>
  <si>
    <t>Metoda de determinare: Fotometrică Jaffe fără deproteinizare. Determinare cinetică cu calibrator.
Tipul reagenţilor: Lichid Stabil gata pentru folosire. Bireagent. Cu calibrator
Material pentru investigatii: Ser, plasma heparinizată , urina
Limita minimă de detectie pentru set: &lt; 15 mcmol/l
Coeficientul de variaţie intraserial: &lt; 0.05
Coeficientul de variaţie extraserial: &lt; 0.05
Interferenţe: Acid Ascorbic pînă la 1,7 mmol/l, Bilirubina pînă la 0,7 mmol/l, Hemoglobina pînă la 5,5 g/l, Lipemie pînă la 21 g/l.
Termenul de valabilitate indicat pe ambalaj de producător nu mai mic de 12 luni din data livrării; Seturile vor fi livrate în ambalaj original, securizat, marcat şi etichetat de producător, fără preambalare; Date de identitate (denumirea, numărul lotului, seria, termenii de valabilitate, condiţiile de păstrare) ale produsului indicate pe ambalaj trebuie să coincidă în mod obligatoriu cu cele de pe etichetele componentelor incluse în set. Instrucţiunile de utilizare a truselor să conţină caracteristicile de performanţă şi calitate: sensibilitatea, liniaritatea, specificitatea, reproductibilitatea şi interferenţa (lipemia, bilirubinemia, hemoliza). Instrucţiunile privind modul de utilizare să fie prezentate în limba de stat sau limba rusă.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circulare intenațională).</t>
  </si>
  <si>
    <t>Creatinina (Creatinine)
(Flacoane cu volumul 500-1000 ml.) determinarea la analizator automat</t>
  </si>
  <si>
    <t>Creatinina (Creatinine)
(Flacoane cu volumul 500-1000 ml.)determinarea la analizator semiautomat</t>
  </si>
  <si>
    <t>Gamma-GT (Gamma-GT)
(Flacoane cu volumul 40-175 ml.)determinarea la analizator automat</t>
  </si>
  <si>
    <t>Metoda de determinare: Fotometrică fermentativă. Determinare Cinetică.
Tipul reagenţilor: Lichid Stabil gata pentru folosire. Bireagent
Material pentru investigatii: Ser, plasma heparinizată
Limita minimă de detectie pentru set: &lt; 2 U/L
Coeficientul de variaţie intraserial: &lt; 1,5
Coeficientul de variaţie extraserial: &lt; 1,0
Interferenţe: Acid Ascorbic pînă la 1,7 mmol/l, Bilirubina pînă la 0,7 mmol/l, Hemoglobina pînă la 4,5 g/l, Lipemie pînă la 21 g/l.
Termenul de valabilitate indicat pe ambalaj de producător nu mai mic de 12 luni din data livrării; Seturile vor fi livrate în ambalaj original, securizat, marcat şi etichetat de producător, fără preambalare; Date de identitate (denumirea, numărul lotului, seria, termenii de valabilitate, condiţiile de păstrare) ale produsului indicate pe ambalaj trebuie să coincidă în mod obligatoriu cu cele de pe etichetele componentelor incluse în set. Instrucţiunile de utilizare a truselor să conţină caracteristicile de performanţă şi calitate: sensibilitatea, liniaritatea, specificitatea, reproductibilitatea şi interferenţa (lipemia, bilirubinemia, hemoliza). Instrucţiunile privind modul de utilizare să fie prezentate în limba de stat sau limba rusă.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circulare intenațională).</t>
  </si>
  <si>
    <t>Gamma-GT (Gamma-GT)
(Flacoane cu volumul 40-175 ml.)determinarea la analizator semiautomat</t>
  </si>
  <si>
    <t>Glucoza (Glucose)
(Flacoane cu volumul 40-175 ml.)determinarea la analizator automat</t>
  </si>
  <si>
    <t>Metoda de determinare: Fotometrică cu Hexokinaza
Tipul reagenţilor: Lichid Stabil gata pentru folosire. Bireagent. Cu calibrator
Material pentru investigatii: Ser, plasma EDTA, fluorinizată sau heparinizată , urina
Limita minimă de detectie pentru set: &lt; 0.1 mmol/l
Coeficientul de variaţie intraserial: &lt; 7.0
Coeficientul de variaţie extraserial: &lt; 3.0
Interferenţe: Acid Ascorbic pînă la 0,9 mmol/l, Bilirubina pînă la 0,7 mmol/l, Hemoglobina pînă la 5,5 g/l, Lipemie pînă la 21 g/l.
Termenul de valabilitate indicat pe ambalaj de producător nu mai mic de 12 luni din data livrării; Seturile vor fi livrate în ambalaj original, securizat, marcat şi etichetat de producător, fără preambalare; Date de identitate (denumirea, numărul lotului, seria, termenii de valabilitate, condiţiile de păstrare) ale produsului indicate pe ambalaj trebuie să coincidă în mod obligatoriu cu cele de pe etichetele componentelor incluse în set. Instrucţiunile de utilizare a truselor să conţină caracteristicile de performanţă şi calitate: sensibilitatea, liniaritatea, specificitatea, reproductibilitatea şi interferenţa (lipemia, bilirubinemia, hemoliza). Instrucţiunile privind modul de utilizare să fie prezentate în limba de stat sau limba rusă.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circulare intenațională).</t>
  </si>
  <si>
    <t>Glucoza (Glucose)
(Flacoane cu volumul 40-175 ml.)determinarea la analizator semiautomat</t>
  </si>
  <si>
    <t>Glucoza (Glucose)
(Flacoane cu volumul 500-1000 ml.)determinarea la analizator automat</t>
  </si>
  <si>
    <t>Glucoza (Glucose)
(Flacoane cu volumul 500-1000 ml.)determinarea la analizator semiautomat</t>
  </si>
  <si>
    <t>Metoda de determinare: Fotometrică cu GOD-PAP
Tipul reagenţilor: Lichid Stabil gata pentru folosire. Bireagent. Cu calibrator
Material pentru investigatii: Ser, plasma EDTA , fluorinizată sau heparinizată , urina
Limita minimă de detectie pentru set: &lt; 0.1 mmol/l
Coeficientul de variaţie intraserial: &lt; 7.0
Coeficientul de variaţie extraserial: &lt; 3.0
Interferenţe: Acid Ascorbic pînă la 0,9 mmol/l, Bilirubina pînă la 0,9 mmol/l, Hemoglobina pînă la 5 g/l, Lipemie pînă la 20 g/l.
Termenul de valabilitate indicat pe ambalaj de producător nu mai mic de 12 luni din data livrării; Seturile vor fi livrate în ambalaj original, securizat, marcat şi etichetat de producător, fără preambalare; Date de identitate (denumirea, numărul lotului, seria, termenii de valabilitate, condiţiile de păstrare) ale produsului indicate pe ambalaj trebuie să coincidă în mod obligatoriu cu cele de pe etichetele componentelor incluse în set. Instrucţiunile de utilizare a truselor să conţină caracteristicile de performanţă şi calitate: sensibilitatea, liniaritatea, specificitatea, reproductibilitatea şi interferenţa (lipemia, bilirubinemia, hemoliza). Instrucţiunile privind modul de utilizare să fie prezentate în limba de stat sau limba rusă.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circulare intenațională).</t>
  </si>
  <si>
    <t>Fier (Iron)
(Flacoane cu volumul 40-175 ml.)determinarea la analizator automat</t>
  </si>
  <si>
    <t>Metoda de determinare: Fotometrică cu feren.
Tipul reagenţilor: Lichid Stabil gata pentru folosire. Bireagent.
Material pentru investigatii: Ser, plasma heparinizată
Limita minimă de detectie pentru set: &lt; 0.9 mcmol/ l
Coeficientul de variaţie intraserial: &lt; 3.0
Coeficientul de variaţie extraserial: &lt; 4.0
Interferenţe: Bilirubina pînă la 1,0 mmol/l, Hemoglobina pînă la 1,1 g/l, Lipemie pînă la 21 g/l, Cupru pînă la 6,5 mmol/l, Zinc pînă la 0,06 mmol/l.
Termenul de valabilitate indicat pe ambalaj de producător nu mai mic de 12 luni din data livrării; Seturile vor fi livrate în ambalaj original, securizat, marcat şi etichetat de producător, fără preambalare; Date de identitate (denumirea, numărul lotului, seria, termenii de valabilitate, condiţiile de păstrare) ale produsului indicate pe ambalaj trebuie să coincidă în mod obligatoriu cu cele de pe etichetele componentelor incluse în set. Instrucţiunile de utilizare a truselor să conţină caracteristicile de performanţă şi calitate: sensibilitatea, liniaritatea, specificitatea, reproductibilitatea şi interferenţa (lipemia, bilirubinemia, hemoliza). Instrucţiunile privind modul de utilizare să fie prezentate în limba de stat sau limba rusă.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circulare intenațională).</t>
  </si>
  <si>
    <t>Fier (Iron)
(Flacoane cu volumul 40-175 ml.)determinarea la analizator semiautomat</t>
  </si>
  <si>
    <t>Fier (Iron)
(Flacoane cu volumul 500-1000 ml.)determinarea la analizator automat</t>
  </si>
  <si>
    <t>Fier (Iron)
(Flacoane cu volumul 500-1000 ml.)determinarea la analizator semiautomat</t>
  </si>
  <si>
    <t>LDH (LDH)
(Flacoane cu volumul 40-175 ml.)determinarea la analizator automat</t>
  </si>
  <si>
    <t>Metoda de determinare: Fotometrică fermentativa. Determinare cinetica
Tipul reagenţilor: Lichid Stabil gata pentru folosire. Bireagent. Cu calibrator
Material pentru investigatii: Ser, plasma EDTA sau heparinizată
Limita minimă de detectie pentru set: &lt; 5,0 U/L
Coeficientul de variaţie intraserial: &lt; 10,0
Coeficientul de variaţie extraserial: &lt; 8,0
Interferenţe: Acid Ascorbic pînă la 1,7 mmol/l, Bilirubina pînă la 0,7 mmol/l, Lipemie - trigliceride pînă la 21g/l.
Termenul de valabilitate indicat pe ambalaj de producător nu mai mic de 12 luni din data livrării; Seturile vor fi livrate în ambalaj original, securizat, marcat şi etichetat de producător, fără preambalare; Date de identitate (denumirea, numărul lotului, seria, termenii de valabilitate, condiţiile de păstrare) ale produsului indicate pe ambalaj trebuie să coincidă în mod obligatoriu cu cele de pe etichetele componentelor incluse în set. Instrucţiunile de utilizare a truselor să conţină caracteristicile de performanţă şi calitate: sensibilitatea, liniaritatea, specificitatea, reproductibilitatea şi interferenţa (lipemia, bilirubinemia, hemoliza). Instrucţiunile privind modul de utilizare să fie prezentate în limba de stat sau limba rusă.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circulare intenațională).</t>
  </si>
  <si>
    <t>LDH (LDH)
(Flacoane cu volumul 40-175 ml.)determinarea la analizator semiautomat</t>
  </si>
  <si>
    <t>Lipaza (Lipase)
(Flacoane cu volumul 40-175 ml.)determinarea la analizator automat</t>
  </si>
  <si>
    <t>Metoda de determinare: Colorimetric fermentativa
Tipul reagenţilor: Lichid Stabil gata pentru folosire. Bireagent.
Material pentru investigatii: Ser, plasma heparinizată
Limita minimă de detectie pentru set: &lt; 2,0 U/L
Coeficientul de variaţie intraserial: &lt; 1,5
Coeficientul de variaţie extraserial: &lt; 1,0
Interferenţe: Acid Ascorbic pînă la 1,7 mmol/l, Bilirubina pînă la 1,0 mmol/l, Lipemie - trigliceride pînă la 11g/l. Hemoglobina pînă la 5,5 g/l.
Termenul de valabilitate indicat pe ambalaj de producător nu mai mic de 12 luni din data livrării; Seturile vor fi livrate în ambalaj original, securizat, marcat şi etichetat de producător, fără preambalare; Date de identitate (denumirea, numărul lotului, seria, termenii de valabilitate, condiţiile de păstrare) ale produsului indicate pe ambalaj trebuie să coincidă în mod obligatoriu cu cele de pe etichetele componentelor incluse în set. Instrucţiunile de utilizare a truselor să conţină caracteristicile de performanţă şi calitate: sensibilitatea, liniaritatea, specificitatea, reproductibilitatea şi interferenţa (lipemia, bilirubinemia, hemoliza). Instrucţiunile privind modul de utilizare să fie prezentate în limba de stat sau limba rusă.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circulare intenațională).</t>
  </si>
  <si>
    <t>Lipaza (Lipase)
(Flacoane cu volumul 40-175 ml.)determinarea la analizator semiautomat</t>
  </si>
  <si>
    <t>Magneziu (Magnesium)
(Flacoane cu volumul 40-175 ml.)determinarea la analizator automat</t>
  </si>
  <si>
    <t>Metoda de determinare: Fotometrica
Tipul reagenţilor: Lichid Stabil gata pentru folosire. Monoreagent. Cu calibrator
Material pentru investigatii: Ser, plasma heparinizată ,urina, LCR.
Limita minimă de detectie pentru set: &lt; 0.02m mol/l
Coeficientul de variaţie intraserial: &lt; 0.03
Coeficientul de variaţie extraserial: &lt; 0.06
Interferenţe: Acid Ascorbic pînă la 1,7 mmol/l, Bilirubina pînă la 0,7 mmol/l, Lipemie - trigliceride pînă la 21g/l.
Termenul de valabilitate indicat pe ambalaj de producător nu mai mic de 12 luni din data livrării; Seturile vor fi livrate în ambalaj original, securizat, marcat şi etichetat de producător, fără preambalare; Date de identitate (denumirea, numărul lotului, seria, termenii de valabilitate, condiţiile de păstrare) ale produsului indicate pe ambalaj trebuie să coincidă în mod obligatoriu cu cele de pe etichetele componentelor incluse în set. Instrucţiunile de utilizare a truselor să conţină caracteristicile de performanţă şi calitate: sensibilitatea, liniaritatea, specificitatea, reproductibilitatea şi interferenţa (lipemia, bilirubinemia, hemoliza). Instrucţiunile privind modul de utilizare să fie prezentate în limba de stat sau limba rusă.*Pentru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circulare intenațională).</t>
  </si>
  <si>
    <t>Magneziu (Magnesium)
(Flacoane cu volumul 40-175 ml.)determinarea la analizator semiautomat</t>
  </si>
  <si>
    <t>Proteina Totală (Total Protein)
(Flacoane cu volumul 40-175 ml.)determinarea la analizator automat</t>
  </si>
  <si>
    <t>Metoda de determinare: Fotometrică cu biuret.
Tipul reagenţilor: Lichid Stabil gata pentru folosire. Bireagent. Cu calibrator
Material pentru investigatii: Ser, plasma heparinizată
Limita minimă de detectie pentru set: &lt; 5,0 g/l
Coeficientul de variaţie intraserial: &lt; 0.1
Coeficientul de variaţie extraserial: &lt; 0.15
Interferenţe: Acid Ascorbic pînă la 1,7 mmol/l, Bilirubina pînă la 0,7 mmol/l, Hemoglobina pînă la 5,5 g/l, Lipemie - trigliceride pînă la 11g/l.
Termenul de valabilitate indicat pe ambalaj de producător nu mai mic de 12 luni din data livrării; Seturile vor fi livrate în ambalaj original, securizat, marcat şi etichetat de producător, fără preambalare; Date de identitate (denumirea, numărul lotului, seria, termenii de valabilitate, condiţiile de păstrare) ale produsului indicate pe ambalaj trebuie să coincidă în mod obligatoriu cu cele de pe etichetele componentelor incluse în set. Instrucţiunile de utilizare a truselor să conţină caracteristicile de performanţă şi calitate: sensibilitatea, liniaritatea, specificitatea, reproductibilitatea şi interferenţa (lipemia, bilirubinemia, hemoliza). Instrucţiunile privind modul de utilizare să fie prezentate în limba de stat sau limba rusă.*Pentru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circulare intenațională).</t>
  </si>
  <si>
    <t>Proteina Totală (Total Protein)
(Flacoane cu volumul 40-175 ml.)determinarea la analizator semiautomat</t>
  </si>
  <si>
    <t>Proteina Totală (Total Protein)
(Flacoane cu volumul 500-1000 ml.)determinarea la analizator automat</t>
  </si>
  <si>
    <t>Proteina Totală (Total Protein)
(Flacoane cu volumul 500-1000 ml.)determinarea la analizator semiautomat</t>
  </si>
  <si>
    <t>Trigliceride (Triglicerides)
(Flacoane cu volumul 40-175 ml.)determinarea la analizator automat</t>
  </si>
  <si>
    <t>Metoda de determinare: Fotometrică GPO
Tipul reagenţilor: Lichid Stabil gata pentru folosire. Monoreagent. Cu calibrator
Material pentru investigatii: Ser, plasma EDTA sau heparinizată
Limita minimă de detectie pentru set: &lt; 0,01 mmol/l
Coeficientul de variaţie intraserial: &lt; 3.5
Coeficientul de variaţie extraserial: &lt; 3.0
Interferenţe: Acid Ascorbic pînă la 0,35 mmol/l, Bilirubina pînă la 0,7 mmol/l, Hemoglobina pînă la 2,6 g/l.
Termenul de valabilitate indicat pe ambalaj de producător nu mai mic de 12 luni din data livrării; Seturile vor fi livrate în ambalaj original, securizat, marcat şi etichetat de producător, fără preambalare; Date de identitate (denumirea, numărul lotului, seria, termenii de valabilitate, condiţiile de păstrare) ale produsului indicate pe ambalaj trebuie să coincidă în mod obligatoriu cu cele de pe etichetele componentelor incluse în set. Instrucţiunile de utilizare a truselor să conţină caracteristicile de performanţă şi calitate: sensibilitatea, liniaritatea, specificitatea, reproductibilitatea şi interferenţa (lipemia, bilirubinemia, hemoliza). Instrucţiunile privind modul de utilizare să fie prezentate în limba de stat sau limba rusă.*Pentru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circulare intenațională).</t>
  </si>
  <si>
    <t>Trigliceride (Triglicerides)
(Flacoane cu volumul 40-175 ml.)determinarea la analizator semiautomat</t>
  </si>
  <si>
    <t>Trigliceride (Triglicerides)
(Flacoane cu volumul 500-1000 ml.)determinarea la analizator automat</t>
  </si>
  <si>
    <t>Trigliceride (Triglicerides)
(Flacoane cu volumul 500-1000 ml.)determinarea la analizator semiautomat</t>
  </si>
  <si>
    <t>Uree (Urea)
(Flacoane cu volumul 40-175 ml.)determinarea la analizator automat</t>
  </si>
  <si>
    <t>Metoda de determinare: Fotometrică fermentativă
Tipul reagenţilor: Lichid Stabil gata pentru folosire. Bireagent. Cu calibrator
Material pentru investigatii: Ser, plasma fara hepariniat de amoniu, urina proaspata
Limita minimă de detectie pentru set: &lt; 0.3 mmol/l
Coeficientul de variaţie intraserial: &lt; 2.0
Coeficientul de variaţie extraserial: &lt; 3.5
Interferenţe: Acid Ascorbic pînă la 1,7 mmol/l, Bilirubina pînă la 0,7 mmol/l, Hemoglobina pînă la 5,5 g/l, Lipemie - trigliceride pînă la 21g/l. 
Termenul de valabilitate indicat pe ambalaj de producător nu mai mic de 12 luni din data livrării; Seturile vor fi livrate în ambalaj original, securizat, marcat şi etichetat de producător, fără preambalare; Date de identitate (denumirea, numărul lotului, seria, termenii de valabilitate, condiţiile de păstrare) ale produsului indicate pe ambalaj trebuie să coincidă în mod obligatoriu cu cele de pe etichetele componentelor incluse în set. Instrucţiunile de utilizare a truselor să conţină caracteristicile de performanţă şi calitate: sensibilitatea, liniaritatea, specificitatea, reproductibilitatea şi interferenţa (lipemia, bilirubinemia, hemoliza). Instrucţiunile privind modul de utilizare să fie prezentate în limba de stat sau limba rusă.*Pentru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circulare intenațională).</t>
  </si>
  <si>
    <t>Uree (Urea)
(Flacoane cu volumul 40-175 ml.)determinarea la analizator semiautomat</t>
  </si>
  <si>
    <t>Metoda de determinare: Cinetică ureaze UV.
Tipul reagenţilor: Lichid Stabil gata pentru folosire. Bireagent. Cu calibrator
Material pentru investigatii: Ser, plasma fara hepariniat de amoniu, urina proaspata
Limita minimă de detectie pentru set: &lt; 0.3 mmol/l
Coeficientul de variaţie intraserial: &lt; 2.0
Coeficientul de variaţie extraserial: &lt; 3.5
Interferenţe: Acid Ascorbic pînă la 1,7 mmol/l, Bilirubina pînă la 0,7 mmol/l, Hemoglobina pînă la 5,5 g/l, Lipemie - trigliceride pînă la 21g/l.
Termenul de valabilitate indicat pe ambalaj de producător nu mai mic de 12 luni din data livrării; Seturile vor fi livrate în ambalaj original, securizat, marcat şi etichetat de producător, fără preambalare; Date de identitate (denumirea, numărul lotului, seria, termenii de valabilitate, condiţiile de păstrare) ale produsului indicate pe ambalaj trebuie să coincidă în mod obligatoriu cu cele de pe etichetele componentelor incluse în set. Instrucţiunile de utilizare a truselor să conţină caracteristicile de performanţă şi calitate: sensibilitatea, liniaritatea, specificitatea, reproductibilitatea şi interferenţa (lipemia, bilirubinemia, hemoliza). Instrucţiunile privind modul de utilizare să fie prezentate în limba de stat sau limba rusă.*Pentru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circulare intenațională).</t>
  </si>
  <si>
    <t>Uree (Urea)
(Flacoane cu volumul 500-1000 ml.)determinarea la analizator automat</t>
  </si>
  <si>
    <t>Metoda de determinare: Cinetică ureaze UV.
Tipul reagenţilor: Lichid Stabil gata pentru folosire. Bireagent. Cu calibrator
Material pentru investigatii: Ser, plasma fara hepariniat de amoniu, urina proaspata
Limita minimă de detectie pentru set: &lt; 0.3 mmol/l
Coeficientul de variaţie intraserial: &lt; 2.0
Coeficientul de variaţie extraserial: &lt; 3.5
Interferenţe: Acid Ascorbic pînă la 1,7 mmol/l, Bilirubina pînă la 0,7 mmol/l, Hemoglobina pînă la 5,5 g/l, Lipemie - trigliceride pînă la 21g/l.
Termenul de valabilitate indicat pe ambalaj de producător nu mai mic de 12 luni din data livrării; Seturile vor fi livrate în ambalaj original, securizat, marcat şi etichetat de producător, fără preambalare; Date de identitate (denumirea, numărul lotului, seria, termenii de valabilitate, condiţiile de păstrare) ale produsului indicate pe ambalaj trebuie să coincidă în mod obligatoriu cu cele de pe etichetele componentelor incluse în set. Instrucţiunile de utilizare a truselor să conţină caracteristicile de performanţă şi calitate: sensibilitatea, liniaritatea, specificitatea, reproductibilitatea şi interferenţa (lipemia, bilirubinemia, hemoliza). Instrucţiunile privind modul de utilizare să fie prezentate în limba de stat sau limba rusă.*Pentru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RC:R[1]C* Mostre - Se vor prezenta 2 buc. ambalate si etichetate (se accepta inscriptia pe ambalaj in una din limbile de circulare intenațională).</t>
  </si>
  <si>
    <t>Uree (Urea)
(Flacoane cu volumul 500-1000 ml.)determinarea la analizator semiautomat</t>
  </si>
  <si>
    <t>Acidul Uric (Uric Acid)
(Flacoane cu volumul 40-175 ml.)determinarea la analizator automat</t>
  </si>
  <si>
    <t>Metoda de determinare: Fotometrică fermentativă.
Tipul reagenţilor: Lichid Stabil gata pentru folosire. Bireagent. Cu calibrator
Material pentru investigatii: Ser, plasma EDTA sau heparinizată , urina
Limita minimă de detectie pentru set: &lt; 4.2 mcmol/ l
Coeficientul de variaţie intraserial: &lt; 0.1
Coeficientul de variaţie extraserial: &lt; 0.15
Interferenţe: Bilirubina pînă la 0,18 mmol/l, Hemoglobina pînă la 1,1 g/l, Lipemie - trigliceride pînă la 21g/l.
Termenul de valabilitate indicat pe ambalaj de producător nu mai mic de 12 luni din data livrării; Seturile vor fi livrate în ambalaj original, securizat, marcat şi etichetat de producător, fără preambalare; Date de identitate (denumirea, numărul lotului, seria, termenii de valabilitate, condiţiile de păstrare) ale produsului indicate pe ambalaj trebuie să coincidă în mod obligatoriu cu cele de pe etichetele componentelor incluse în set. Instrucţiunile de utilizare a truselor să conţină caracteristicile de performanţă şi calitate: sensibilitatea, liniaritatea, specificitatea, reproductibilitatea şi interferenţa (lipemia, bilirubinemia, hemoliza). Instrucţiunile privind modul de utilizare să fie prezentate în limba de stat sau limba rusă.*Pentru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circulare intenațională).</t>
  </si>
  <si>
    <t>Acidul Uric (Uric Acid)
(Flacoane cu volumul 40-175 ml.)determinarea la analizator semiautomat</t>
  </si>
  <si>
    <t>Hemoglobina glicozilata (HbA1c)
(Flacoane cu volumul 40-175 ml.) determinarea la analizator automat</t>
  </si>
  <si>
    <t>Metoda de determinare: Imunoturbidim etrică
Tipul reagenţilor: Lichid Stabil gata pentru folosire. Bireagent. Cu calibrator, minimum 3 niveluri.
Material pentru investigatii: Sînge integru cu EDTA
Limita minimă de detectie pentru set: &lt; 1,5%
Coeficientul de variaţie intraserial: &lt; 0,3
Coeficientul de variaţie extraserial: &lt;0,2
Interferenţe: Acid Ascorbic pînă la 3.5    mmol/l, Bilirubina pînă la 4,4 mmol/l, Lipemie - trigliceride pînă la 21g/l, Hemoglobina pînă la 5.5    g/l, Factorul reumatoid pînă la 500 Ul/ml
Termenul de valabilitate indicat pe ambalaj de producător nu mai mic de 12 luni din data livrării; Seturile vor fi livrate în ambalaj original, securizat, marcat şi etichetat de producător, fără preambalare; Date de identitate (denumirea, numărul lotului, seria, termenii de valabilitate, condiţiile de păstrare) ale produsului indicate pe ambalaj trebuie să coincidă în mod obligatoriu cu cele de pe etichetele componentelor incluse în set. Instrucţiunile de utilizare a truselor să conţină caracteristicile de performanţă şi calitate: sensibilitatea, liniaritatea, specificitatea, reproductibilitatea şi interferenţa (lipemia, bilirubinemia, hemoliza). Instrucţiunile privind modul de utilizare să fie prezentate în limba de stat sau limba rusă.*Pentru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circulare intenațională).</t>
  </si>
  <si>
    <t>Hemoglobina glicozilata (HbA1c)
(Flacoane cu volumul 40-175 ml.) determinarea la analizator semiautomat</t>
  </si>
  <si>
    <t>Hemoglobina glicozilata (HbA1c)
(Flacoane cu volumul 500-1000 ml.)determinarea la analizator semiautomat</t>
  </si>
  <si>
    <t>LDL Colesterol (LDL Cholesterol)
(Flacoane cu volumul 40-175 ml.)determinarea la analizator automat</t>
  </si>
  <si>
    <t>Metoda de determinare: Fotometrică fermentativă cu protecţia selectivă a colesterolului LDL. Fără sedimentare.
Tipul reagenţilor: Lichid Stabil gata pentru folosire. Bireagent
Material pentru investigatii: Ser, plasma EDTA sau heparinizată
Limita minimă de detectie pentru set: &lt; 0.03 mmol/l
Coeficientul de variaţie intraserial: &lt; 1.5
Coeficientul de variaţie extraserial: &lt; 1.0
Interferenţe: Acid Ascorbic pînă la 3,0 mmol/l, Bilirubina pînă la 0,9 mmol/l, Hemoglobina pînă la 5,5 g/l, Lipemie - trigliceride pînă la 11 g/l
Termenul de valabilitate indicat pe ambalaj de producător nu mai mic de 12 luni din data livrării; Seturile vor fi livrate în ambalaj original, securizat, marcat şi etichetat de producător, fără preambalare; Date de identitate (denumirea, numărul lotului, seria, termenii de valabilitate, condiţiile de păstrare) ale produsului indicate pe ambalaj trebuie să coincidă în mod obligatoriu cu cele de pe etichetele componentelor incluse în set. Instrucţiunile de utilizare a truselor să conţină caracteristicile de performanţă şi calitate: sensibilitatea, liniaritatea, specificitatea, reproductibilitatea şi interferenţa (lipemia, bilirubinemia, hemoliza). Instrucţiunile privind modul de utilizare să fie prezentate în limba de stat sau limba rusă.*Pentru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circulare intenațională).</t>
  </si>
  <si>
    <t>LDL Colesterol (LDL Cholesterol)
(Flacoane cu volumul 40-175 ml.)determinarea la analizator semiautomat</t>
  </si>
  <si>
    <t>HDL Colesterol (HDL Cholesterol)
(Flacoane cu volumul 40-175 ml.)determinarea la analizator automat</t>
  </si>
  <si>
    <t>Metoda de determinare: Fotometrică fermentativă cu imunoinhibiţia a colesterolului LDL şi VLDL. Fara sedimentare.
Tipul reagenţilor: Lichid Stabil gata pentru folosire. Bireagent. Cu calibrator.
Material pentru investigatii: Ser, plasma EDTA sau heparinizată
Limita minimă de detectie pentru set: &lt; 0.03 mmol/l
Coeficientul de variaţie intraserial: &lt; 1.5
Coeficientul de variaţie extraserial: &lt; 2.0
Termenul de valabilitate indicat pe ambalaj de producător nu mai mic de 12 luni din data livrării; Seturile vor fi livrate în ambalaj original, securizat, marcat şi etichetat de producător, fără preambalare; Date de identitate (denumirea, numărul lotului, seria, termenii de valabilitate, condiţiile de păstrare) ale produsului indicate pe ambalaj trebuie să coincidă în mod obligatoriu cu cele de pe etichetele componentelor incluse în set. Instrucţiunile de utilizare a truselor să conţină caracteristicile de performanţă şi calitate: sensibilitatea, liniaritatea, specificitatea, reproductibilitatea şi interferenţa (lipemia, bilirubinemia, hemoliza). Instrucţiunile privind modul de utilizare să fie prezentate în limba de stat sau limba rusă.*Pentru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circulare intenațională).</t>
  </si>
  <si>
    <t>HDL Colesterol (HDL Cholesterol)
(Flacoane cu volumul 40-175 ml.)determinarea la analizator semiautomat</t>
  </si>
  <si>
    <t>Creatinchinaz a totală (Creatinkinase totale)
(Flacoane cu volumul 40-175 ml.)determinarea la analizator automat</t>
  </si>
  <si>
    <t>Metoda de determinare: Fotometrică fermentativă. Determinare Cinetică.
Tipul reagenţilor: Lichid Stabil gata pentru folosire. Bireagent
Material pentru investigatii: Ser, plasma EDTA sau heparinizată
Limita minimă de detectie pentru set: &lt; 2 U/L
Coeficientul de variaţie intraserial: &lt; 2,0
Coeficientul de variaţie extraserial: &lt; 2,5
Interferenţe: Acid Ascorbic pînă la 1,7 mmol/l, Bilirubina pînă la 1,1 mmol/l, lipemie pînă la 600 mg/dl.
Termenul de valabilitate indicat pe ambalaj de producător nu mai mic de 12 luni din data livrării; Seturile vor fi livrate în ambalaj original, securizat, marcat şi etichetat de producător, fără preambalare; Date de identitate (denumirea, numărul lotului, seria, termenii de valabilitate, condiţiile de păstrare) ale produsului indicate pe ambalaj trebuie să coincidă în mod obligatoriu cu cele de pe etichetele componentelor incluse în set. Instrucţiunile de utilizare a truselor să conţină caracteristicile de performanţă şi calitate: sensibilitatea, liniaritatea, specificitatea, reproductibilitatea şi interferenţa (lipemia, bilirubinemia, hemoliza). Instrucţiunile privind modul de utilizare să fie prezentate în limba de stat sau limba rusă.*Pentru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circulare intenațională).</t>
  </si>
  <si>
    <t>Creatinchinaz a totală (Creatinkinase totale)
(Flacoane cu volumul 40-175 ml.)determinarea la analizator semiautomat</t>
  </si>
  <si>
    <t>Creatinchinaz a MB (Creatinkinase MB)
(Flacoane cu volumul 40-175 ml.)determinarea la analizator automat</t>
  </si>
  <si>
    <t>Creatinchinaz a MB (Creatinkinase MB)
(Flacoane cu volumul 40-175 ml.)determinarea la analizator semiautomat</t>
  </si>
  <si>
    <t>Proba cu timol
(Flacoane cu volumul 40-175 ml.)determinarea la analizator automat</t>
  </si>
  <si>
    <t>Proba cu timol
(Flacoane cu volumul 40-175 ml.)determinarea la analizator semiautomat</t>
  </si>
  <si>
    <t>Proba cu timol
(Flacoane cu volumul 10 ml.)determinarea la analizator automat</t>
  </si>
  <si>
    <t>Soluție concentrată , pentru diluție 1:50.                                                                                                                                                                                             Material pentru investigatii: Ser, plasma EDTA sau heparinizată
Limita minimă de detectie pentru set: &lt; 0.5 mg/dl
Coeficientul de variaţie intraserial: &lt; 5.0
Coeficientul de variaţie extraserial: &lt; 8.0
Interferenţe: Bilirubina pînă la 0,7 mmol/l, Hemoglobina pînă la 1,5 g/l lipemie trigliceride pînă la 2 g/l
Termenul de valabilitate indicat pe ambalaj de producător nu mai mic de 12 luni din data livrării; Seturile vor fi livrate în ambalaj original, securizat, marcat şi etichetat de producător, fără preambalare; Date de identitate (denumirea, numărul lotului, seria, termenii de valabilitate, condiţiile de păstrare) ale produsului indicate pe ambalaj trebuie să coincidă în mod obligatoriu cu cele de pe etichetele componentelor incluse în set. Instrucţiunile de utilizare a truselor să conţină caracteristicile de performanţă şi calitate: sensibilitatea, liniaritatea, specificitatea, reproductibilitatea şi interferenţa (lipemia, bilirubinemia, hemoliza). Instrucţiunile privind modul de utilizare să fie prezentate în limba de stat sau limba rusă.*Pentru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circulare intenațională).</t>
  </si>
  <si>
    <t>Proba cu timol
(Flacoane cu volumul 10 ml.)determinarea la analizator semiautomat</t>
  </si>
  <si>
    <t>Cerințe generale</t>
  </si>
  <si>
    <t>La livrare termenul de valabilitate restant să fie nu mai mic de 80% din termenul indicat pe ambalaj de producator . Seturile să fie livrate în ambalaj securizat, marcat și etichetat de producător. Date de identitate (denumirea, numărul lotului, seria, termenii de valabilitate, condițiile de păstrare) ale produsului indicate pe ambalaj trebuie să coincidă în mod obligatoriu cu cele de pe etichetele componentelor incluse în set.</t>
  </si>
  <si>
    <t xml:space="preserve">Instrucțiunile de utilizare a truselor să conțină caracteristicile de performanță și calitate: sensibilitatea; liniaritatea, specificitatea, reproductibilitatea și interferență (lipemia, bilirubinemia, hemoliza). Instrucțiunile privind modul de utilizare să fie prezentate în limba de stat sau limba rusă.
La cerere de prezentat monstre pentru testare. Ofertantul sa asigure prezenţa specialistului la procedurile de testare a monstrelor. In set să fie prezenţi toţi reagenţii necesari pentru reacţie. </t>
  </si>
  <si>
    <t>Notă:</t>
  </si>
  <si>
    <t>1. Prioritate se va acorda seturilor de reagenți cu cea mai înaltă linearitate și termeni de v alabilitate. Calibratorii și standardele să fie înregistrați în ordinea stabilită de lege în țară în mod obligatoriu! Calibratorii și standardele trebuie să corespundă cu setul de reagenți , adică să fie de la același producător.</t>
  </si>
  <si>
    <t>2. Ofertanții vor demonstra că reagenții, seturile de reagenți se păstrează pînă la livrare în condițiile prevăzute de producător (la frigider, frigorifer sau încăperi dotate cu echipament specific, etc).</t>
  </si>
  <si>
    <t>Cristalin artificial camera posterioara foldabil, monobloc</t>
  </si>
  <si>
    <r>
      <t>Cu cartuș pentru incizie 2.4-2.75 mm steril compatibil cu cristalinul sau cartuș cu injector, steril -compatibil cu cristalinul, getabile. Acri1ic,metacri lat,hidrofob,copolimer. Optic biconvex, asimetric anterior, 6,0 mm, haptica 13 mm, angulatia hapticelor 0 grade. Indice de refracție: 1,55, obligator să fie indicat  pe ambalajul exterior. UV filtru 400 nm. Constanta A: 118,4, să fie indicată obligatoriu pe ambalajul exterior . Gama dioptrica: pasul de 0.5 D pentru gama dioptrica + 6.0 -+ 30.0D, pasul de 1.0 D pentru gama dioptrica +31.0 - +40.0D. *Termenul/termenele de sterilitate a pseudofacului cât și a cartușului/injectorului să fie indicat pe ambalaj (sterile minim 24 luni, pentru toate componentele ambalajului) și va fi indicat pe ambalajul steril, cât și pe cutie (în cazul livrării produselor în cutie). Toate cristalinele artificiale să fie cu UV filtru și YAG-laser compatibili.</t>
    </r>
    <r>
      <rPr>
        <b/>
        <sz val="10"/>
        <rFont val="Times New Roman"/>
        <family val="1"/>
      </rPr>
      <t xml:space="preserve"> </t>
    </r>
    <r>
      <rPr>
        <i/>
        <sz val="10"/>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</si>
  <si>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buc</t>
  </si>
  <si>
    <t>Cristalin artificial camera posterioara foldabil, monobloc, cu filtru galben (LV with blue light filter). Cartuș inclus</t>
  </si>
  <si>
    <t>Cu cartuș pentru incizia 2.4-2.75mm, compatibil cu cristalinul sau cartuș cu injector compatibil cu cristalinul, sterile, getabile.Acrilic,metacrilat, hidrofob,copolimer. Optic biconvex, asimetric anterior, 6,0 mm, haptica 13 mm, angulatia hapticelor 0 grade. Indice de refracție: 1,55, obligator să fie indicat obligatoriu pe ambalajul exterior. UV filtru 400nm, filtru lumina albastra. Constanta A: 118,7, să fie indicată obligatoriu pe ambalajul exterior. Gama dioptrica: pasul de 0.5 D pentru gama dioptrica +6.0 - +30.0D.  *Termenul/termenele de sterilitate a pseudofacului cât și a cartușului/injectorului să fie indicat pe ambalaj (sterile minim 24 luni, pentru toate componentele ambalajului) și va fi indicat pe ambalajul steril, cât și pe cutie (în cazul livrării produselor în cutie). Cerințele tehnice expuse mai sus urmează să fie indicate astfel încât să poată să fie verificate cu ușurință la etapa evaluarii ofertelor/examinării mostrelor/recepționarii bunurilor. Toate cristalinele artificiale să fie cu UV filtru și YAG-laser compatibili.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</si>
  <si>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Cristalin artificial camera posterioara, fixare, foramen in haptica</t>
  </si>
  <si>
    <t>Optic biconvex, 7,0 mm, haptica 12,5 mm Angulatia hapticelor: 5° Indice de refracție: 1,49 Constanta A: 118,8. Gama dioptrica: +10Dâ +30D. *Termenul/termenele de sterilitate a pseudofacului cât și a cartușului/injectorului să fie indicat pe ambalaj (sterile minim 24 luni, pentru toate componentele ambalajului) și va fi indicat pe ambalajul steril, cât și pe cutie (în cazul livrării produselor în cutie). Cerințele tehnice expuse mai sus urmează să fie indicate astfel încât să poată să fie verificate cu ușurință la etapa evaluarii ofertelor/examinării mostrelor/recepționarii bunurilor. Toate cristalinele artificiale să fie cu UV filtru și YAG-laser compatibili.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</si>
  <si>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Cristalin artificial camera posterioara, foldabil, cu trei piese. Cartuș inclus</t>
  </si>
  <si>
    <t>Cu cartuș pentru incizia 2.4-2.75mm, compatibil cu cristalinul sau cartuș cu injector compatibil cu cristalinul, sterile, getabile, Cartuș steril, getabii. Material lentila: acrilat metacrilat, hidrofob, copolimer . Optic biconvex, 6,0 mm, asimetric anterior. Material haptica: PMMA, haptica 13 mm, Angulatia hapticelor: 10° Indice de refracție: 1,55, obligator indicat pe ambalajul exterior. UV filtru 400nm. Constanta A: 118,4. Gama dioptrica: +6,0D.... +30.0D, pasul 0.5. și +1.0 la gama dioptrică +31.0.....+40, *Termenul/termenele de sterilitate a pseudofacului cât și a cartușului/injectorului să fie indicat pe ambalaj (sterile minim 24 luni, pentru toate componentele ambalajului) și va fi indicat pe ambalajul steril, cât și pe cutie (în cazul livrării produselor în cutie). Cerințele tehnice expuse mai sus urmează să fie indicate astfel încât să poată să fie verificate cu ușurință la etapa evaluarii ofertelor/examinării mostrelor/recepționarii bunurilor. Toate cristalinele artificiale să fie cu UV filtru și YAG-laser compatibili.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</si>
  <si>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Cristalin artificial camera posterioare foldabil cu injector unica folosință</t>
  </si>
  <si>
    <t>Pe suport, LIO poster, foldabil, hidrofilic, acrilic 0=6,0 mm, BiConvex 1-1=12,5 mm, tip C, Constanta A: 118,2,Gama dioptrică: +l,0D +40,0D cu injector unica folosință compatibil cu cristalinul cu bagheta de ajustare a LIO sau injector unică folosință cu cristaline foldabile incorporate.  *Termenul/termenele de sterilitate a pseudofacului cât și a cartușului/injectorului să fie indicat pe ambalaj (sterile minim 24 luni, pentru toate componentele ambalajului) și va fi indicat pe ambalajul steril, cât și pe cutie (în cazul livrării produselor în cutie). Cerințele tehnice expuse mai sus urmează să fie indicate astfel încât să poată să fie verificate cu ușurință la etapa evaluarii ofertelor/examinării mostrelor/recepționarii bunurilor. Toate cristalinele artificiale să fie cu UV filtru și YAG-laser compatibili.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</si>
  <si>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Cristalin artificial camera posterioare, foldabil, cu 4 puncte de fixare. Cartuș inclus.</t>
  </si>
  <si>
    <t>Pe suport, acrilic hydrofil, monofocal, asferic, optica 6,0mm, haptica 11.0-11.5mm, margina posterioara patrat la 360 °, UV filtru, indice de refracție: 1,46: A -constanta 118.5, Gama dioptrică -+0,0D....+ 30,0D, pasul 0,5D.Injector unica folosința compatibil cu cristalinul pentru incizia până la 2.7mm cu bagheta de ajustare sau cartuș în plan. *Termenul/termenele de sterilitate a pseudofacului cât și a cartușului/injectorului să fie indicat pe ambalaj (sterile minim 24 luni, pentru toate componentele ambalajului) și va fi indicat pe ambalajul steril, cât și pe cutie (în cazul livrării produselor în cutie). Cerințele tehnice expuse mai sus urmează să fie indicate astfel încât să poată să fie verificate cu ușurință la etapa evaluarii ofertelor/examinării mostrelor/recepționarii bunurilor. Toate cristalinele artificiale să fie cu UV filtru și YAG-laser compatibili.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</si>
  <si>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Cristalin artificial, camera posterioara, foldabil, monobloc, toric asferic</t>
  </si>
  <si>
    <t>Acrilic, hidrofob, copolimer 2feniletilacrilat si 2feniletilmetacrilat. Cu cartuș, termen de sterilitate minim 24 luni, Optica 6,0 mm, haptica 13mm, asferic. Optica biconvex, toric. Indice de refracție: 1,55. Constanta A:118,4-119,0. Gama dioptrica: +6.0D --&gt; +30,0D, cu pasul 0,5 D.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</si>
  <si>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Cristalin artificial camera posterioară foldabil, monobloc, cu patru piciorușe cu injector și cartuș inclus</t>
  </si>
  <si>
    <t>Acrilic, copolimer, asteric, D=6mm gaptica 10.50 mm, Constanta A118,5, gama dioptrică 12 - 30 D. *Termenul/termenele de sterilitate a pseudofacului cât și a cartușului/injectorului să fie indicat pe ambalaj (sterile minim 24 luni, pentru toate componentele ambalajului) și va fi indicat pe ambalajul steril, cât și pe cutie (în cazul livrării produselor în cutie). Cerințele tehnice expuse mai sus urmează să fie indicate astfel încât să poată să fie verificate cu ușurință la etapa evaluarii ofertelor/examinării mostrelor/recepționarii bunurilor. Toate cristalinele artificiale să fie cu UV filtru și YAG-laser compatibili.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</si>
  <si>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 xml:space="preserve">Cristalin artificial camera posterioare foldabil preincarcat in injector </t>
  </si>
  <si>
    <t>Cristalin artificial camera posterioare foldabil, hidrofilic, acrilic optica=6,0 mm, BiConvex H=12,5 mm, tip S, Constanta A: 118,2,Gama dioptrică: +l,0D +40,0D  cristalinul preincarcat in injector pentru incizia de 2,2 mm .  *Termenul/termenele de sterilitate a pseudofacului cât și a cartușului/injectorului să fie indicat pe ambalaj (sterile minim 24 luni, pentru toate componentele ambalajului) și va fi indicat pe ambalajul steril, cât și pe cutie (în cazul livrării produselor în cutie). Cerințele tehnice expuse mai sus urmează să fie indicate astfel încât să poată să fie verificate cu ușurință la etapa evaluarii ofertelor/examinării mostrelor/recepționarii bunurilor. Toate cristalinele artificiale să fie cu UV filtru și YAG-laser compatibili.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</si>
  <si>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 xml:space="preserve">Cristalin artificial camera posterioară foldabil, monobloc, cu patru piciorușe preincarcat in injector </t>
  </si>
  <si>
    <t>Cristalin artificial camera posterioară foldabil, monobloc, cu patru piciorușe, acrilic, copolimer, asferic, D=6mm, gaptica 10.50 mm, Constanta A118,5, gama dioptrică 12 - 30 D, preincarcat in injector , prentru incizia de 2,2 mm.      *Termenul/termenele de sterilitate a pseudofacului cât și a cartușului/injectorului să fie indicat pe ambalaj (sterile minim 24 luni, pentru toate componentele ambalajului) și va fi indicat pe ambalajul steril, cât și pe cutie (în cazul livrării produselor în cutie). Cerințele tehnice expuse mai sus urmează să fie indicate astfel încât să poată să fie verificate cu ușurință la etapa evaluarii ofertelor/examinării mostrelor/recepționarii bunurilor. Toate cristalinele artificiale să fie cu UV filtru și YAG-laser compatibili.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</si>
  <si>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Cristalin artificial dur camera posterioară, PMMA</t>
  </si>
  <si>
    <t>Cristalin artificial camera posterioara, PMMA. biconvex optica 6,0 mm, haptica 12,5 mm. Gama dioptrica: +6,0D +30,0D cu pasul 0,5D. Constanta A: 118,4 - 118,5.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</si>
  <si>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Cristalin artificial dur camera posterioară.</t>
  </si>
  <si>
    <t>PF nr. 19 - PF nr. 28, PMMA, Optic Constanta 118,4, Gaura - 2 (0,35 mm), Gama dioprtică  +6,0D…+32,0D, cu pasul 0,5D, Equicinvex 6,0 mm, haptica 12,5 mm.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</si>
  <si>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Cristalin artificial foldabil</t>
  </si>
  <si>
    <t>Cristalin artificial camera posterioară, foldabil, pe suport, monobloc, acrilic, hidrofilic, biconvex. Optica 6,0 mm, haptica 12,5 mm.  Gama dioptrica: +1,0D → +40,0D (de la +8,0D pînâ la +30,0D cu pasul 0,5D). Cu cartuș/injector compatibil cu cristalinul inclus. Pentru incizie până în 2,7 mm. (Indicele de refracție – 1,46, Constanta A – 118,2), steril. *Termenul/termenele de sterilitate a pseudofacului cât și a cartușului/injectorului să fie indicat pe ambalaj (sterile minim 24 luni, pentru toate componentele ambalajului) și va fi indicat pe ambalajul steril, cât și pe cutie (în cazul livrării produselor în cutie). Cerințele tehnice expuse mai sus urmează să fie indicate astfel încât să poată să fie verificate cu ușurință la etapa evaluarii ofertelor/examinării mostrelor/recepționarii bunurilor. Toate cristalinele artificiale să fie cu UV filtru și YAG-laser compatibili.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</si>
  <si>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Cristalin artificial dur</t>
  </si>
  <si>
    <t>Cristalin artificial camera posterioara, PMMA, biconvex. Optica 6,0 mm, haptica 12,5 mm. Gama dioptrica: +5,0D → +30,0D, cu pasul 0,5D, cu 2 găuri în haptică pentru fixație sclerală. (Constanta A – 118,2), steril.  *Termenul/termenele de sterilitate a pseudofacului cât și a cartușului/injectorului să fie indicat pe ambalaj (sterile minim 24 luni, pentru toate componentele ambalajului) și va fi indicat pe ambalajul steril, cât și pe cutie (în cazul livrării produselor în cutie). Cerințele tehnice expuse mai sus urmează să fie indicate astfel încât să poată să fie verificate cu ușurință la etapa evaluarii ofertelor/examinării mostrelor/recepționarii bunurilor. Toate cristalinele artificiale să fie cu UV filtru și YAG-laser compatibili.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</si>
  <si>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Cristalin artificial dur c/a</t>
  </si>
  <si>
    <t>Cristalin artificial camera anterioara, PMMA, convex. Optica 6,0 mm, haptica 12,5mm. Gama dioptrica: +15,0D→+23,0D. (Constanta A – 114,9 - 115,1), steril. *Termenul/termenele de sterilitate a pseudofacului cât și a cartușului/injectorului să fie indicat pe ambalaj (sterile minim 24 luni, pentru toate componentele ambalajului) și va fi indicat pe ambalajul steril, cât și pe cutie (în cazul livrării produselor în cutie). Cerințele tehnice expuse mai sus urmează să fie indicate astfel încât să poată să fie verificate cu ușurință la etapa evaluarii ofertelor/examinării mostrelor/recepționarii bunurilor. Toate cristalinele artificiale să fie cu UV filtru și YAG-laser compatibili.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</si>
  <si>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Cristalin artificial multifocal</t>
  </si>
  <si>
    <t>Cristalin multifocal activ-difractiv. Adiții moderate 1,5D și 3D. 29 inele difractive. Pentru un grad ridicat de independența de ochelari. Material acrilic cu caracter hidrofob. Implantabil prin 2 mm (&lt;24D). Optic asferic.  *Termenul/termenele de sterilitate a pseudofacului cât și a cartușului/injectorului să fie indicat pe ambalaj (sterile minim 24 luni, pentru toate componentele ambalajului) și va fi indicat pe ambalajul steril, cât și pe cutie (în cazul livrării produselor în cutie). Cerințele tehnice expuse mai sus urmează să fie indicate astfel încât să poată să fie verificate cu ușurință la etapa evaluarii ofertelor/examinării mostrelor/recepționarii bunurilor. Toate cristalinele artificiale să fie cu UV filtru și YAG-laser compatibili.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</si>
  <si>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Banda Shirmer nr.100</t>
  </si>
  <si>
    <t>Banda Shirmer nr.100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</si>
  <si>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Bastonase tupfer oftalmologice</t>
  </si>
  <si>
    <t>Bastonase tupfer oftalmologice sterile N10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</si>
  <si>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Burete absorbant oftalmic</t>
  </si>
  <si>
    <t>Bureti absorbanti fara scame, din celuloza comprimata cu proprietati inalt absorbante, sponge, steril, cu miner de plastic si buretele fixat in forma de triunghi,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</si>
  <si>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Canula getabila 23G</t>
  </si>
  <si>
    <t>60x22 (23x 7/8 in)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</si>
  <si>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Canula getabila 25G</t>
  </si>
  <si>
    <t>50x22 (25x7/8 in)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</si>
  <si>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Canula getabila 27G</t>
  </si>
  <si>
    <t>40x22 (27 x 7/8 in)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</si>
  <si>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Canula oftalmic getabil pentru hidrodisecția</t>
  </si>
  <si>
    <t>27 G, angulata,4 mm, bent, steril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</si>
  <si>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Canula oftalmic getabil pentru polisarea capsulei cristalinului</t>
  </si>
  <si>
    <t>27 G, angulata,4 mm, bent, steril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</si>
  <si>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 xml:space="preserve">Capsuloretractor </t>
  </si>
  <si>
    <t>Flexibil, din polypropilen sau nylon, reutilizabile, cu stopper ajustabil din silicon, steril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</si>
  <si>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 xml:space="preserve">Câmpuri operatorii pentruchirurgia globului ocular </t>
  </si>
  <si>
    <t>Câmpuri operatorii pentru chirurgia globului ocular (câmp operator de unica folosință, steril, dimensiune 102x122 cm, cu punga de colectare a fluidelor, cu apertura (suprafata de lucru) cu dimensiunea 6x4 cm, acoperita integral cu pelicula adezivă..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</si>
  <si>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Cirlige iriene (Iris retractors)</t>
  </si>
  <si>
    <t>Flexibile, din polypropilen albastru sau nylon, sterile, cu stopper ajustabil din silicon.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</si>
  <si>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Cutit oftalmic pentru incizia de bază chirurugia cataractei lama de 2.75 mm</t>
  </si>
  <si>
    <t>Cutit oftalmic, pentru chirurgia globului ocular (pentru incizia de baza in chirurgia cataractei). Cutit cu miner complet, cu lățimea lamei de 2.75 mm, satinat, angulat sub unghi 45 grade, cu tăiş lateral, dublu teșit, lungime cap 8 mm, lungime lamă 3,2 mm, lățimea tăietoare 0.35 mm, steril. Material - otel inoxidabil.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</si>
  <si>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Cutit oftalmic pentru incizia de bază chirurugia cataractei lama de 2.6 mm</t>
  </si>
  <si>
    <t>Cuțit oftalmic, pentru chirurgia globului ocular (pentru incizia de bază în chirurgia cataractei) 2,6mm. Cutit cu miner complet, cu lățimea lamei de 2.6 mm, satinat, angulat sub unghi 45 grade, cu tăiş lateral, dublu teșit cu marker de 2mm.  Material - otel inoxidabil (aliaj- austenit).  Steril.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</si>
  <si>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Cutit microchirurgical (pentru incizie corneana, sclerala)</t>
  </si>
  <si>
    <t>Cutit microchirurgical (pentru incizie corneana, sclerala). Lama de 1,2 mm (20 G) cu tăiş bilateral, drept, steril. Material - otel inoxidabil. *Certificat CE sau declaratiție de conformitate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sau în format electronic, pentru produsul oferit. * În ofertă se va indica codul produsului oferit pentru a putea fi identificat conform catalogului prezentat. *Instrucțiune de utilizare a produselor – original sau copie pentru produsele oferite confirmat prin semnătura și ștampila participantului.</t>
  </si>
  <si>
    <t>Cutit oftalmic pentru incizie corneară de baza 2.2 mm</t>
  </si>
  <si>
    <t>Cutit microchirurgical oftalmic pentru chirurgia globului ocular, ( pentru incizie corneeană de baza) 2,2 mm. Cutit cu miner complet, cu lățimea lamei de 2.2 mm, satinat, angulat sub unghi 45 grade, cu tăiş lateral, dublu teșit.   Dual bevel. Steril. Material - otel inoxidabil (aliaj- austenit).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</si>
  <si>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Cutit oftalmic pentru incizia de bază chirurugia cataractei lama de 1.2 mm</t>
  </si>
  <si>
    <t>Cutit microchirurgical (pentru incizia de baza in chirurgia cataractei). Lama de 1,2 mm cu tăiş lateral, steril.  Material - otel inoxidabil (aliaj- austenit) forma conică, lungime cap 6,5mm, unghi 45grade, lama bilaterală, lungime lama - 2,0mm, lațimea tăietoare - 0,2-0,3mm *Certificat CE sau declaratiție de conformitate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sau în format electronic, pentru produsul oferit. * În ofertă se va indica codul produsului oferit pentru a putea fi identificat conform catalogului prezentat. *Instrucțiune de utilizare a produselor – original sau copie pentru produsele oferite confirmat prin semnătura și ștampila participantului.</t>
  </si>
  <si>
    <t>Cuțit oftalmic pentru largirea inciziei de baza 5.5 mm</t>
  </si>
  <si>
    <t>Cuțit oftalmic, pentru chirurgia globului ocular (pentru largirea inciziei de baza in chirurgia cataractei). Cutit satinat, angulat, cu lățimea lamei  de 5,5 mm, cu tăiș lateral, dublu teșit, cu unghi 45 grade, steril. Miner complet.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</si>
  <si>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Fir sutura 10/0 pentru Fixarea cristalinului la scleră, ac spatulat</t>
  </si>
  <si>
    <t>10/0, doua ace: unul drept si unul curb, sterila, Fir polipropilenă 10/0,  monofilament, albastru, 20 cm; ac spatulat 1/4 D=0,23 L=13,34 mm, steril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</si>
  <si>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Fir sutura 10/0 pentru Fixarea cristalinului la scleră, ac curbat</t>
  </si>
  <si>
    <t>10/0, doua ace, sterila, oftalmica, Sutura  dublu armata 1470 pt cristalin - fir 10-0 polipropilena albastra monofilament 20cm, ac curbat 16 mm spatulat rotunjit, swage laser, steril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</si>
  <si>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Fir sutura Nailon 10/0 pentru chirurgia oftalmica</t>
  </si>
  <si>
    <t>Nailon oft..monofil. 10/0, 0,2mm x30 cm (2 ace 3/8, tip Spatula, d=0,15 mm, L=6,19 mm), steril *Certificat CE sau declaratiție de conformitate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sau în format electronic, pentru produsul oferit. * În ofertă se va indica codul produsului oferit pentru a putea fi identificat conform catalogului prezentat. *Instrucțiune de utilizare a produselor – original sau copie pentru produsele oferite confirmat prin semnătura și ștampila participantului.</t>
  </si>
  <si>
    <t>Fir sutura Nailon 9/0 pentru chirurgia oftalmica</t>
  </si>
  <si>
    <t>Nailon oft..monofil. 9/0, 0,2mm x30 cm (2 ace 3/8 , tip spatula, d=0,20 mm, L=6,55 mm), steril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</si>
  <si>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Fir sutura vicril 9/0 pentru chirurgia globului ocular</t>
  </si>
  <si>
    <t>Sutura resorbabila, sterila, oftalmica,9/0, 0,2mm x30 cm (2 ace 3/8 , tip spatula, d=0,20 mm, L=6,55 mm) steril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</si>
  <si>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Fir sutură nailon 10/0, 12'</t>
  </si>
  <si>
    <t>Fir sutură nailon 10/0 nailon oftalmologic monofil.10/0,12', 0.2mmx30cm (2ace 3/8, tip Spatula, d=0.15mm, L=6.19mm). steril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</si>
  <si>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Hialuronat de sodiu 1%</t>
  </si>
  <si>
    <t xml:space="preserve">Hialuronat de sodiu 1% - 1.0 ml (menținerea spațiului, manipulare ușoară). Hialuronat de sodiu 1%, greutate moleculară 2.0-3.6 milioane daltoni, în seringa sterilă de 1.0 ml, cu canulă 27 G de unică folosință, sterila, apirogena.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
</t>
  </si>
  <si>
    <t>Implant pentru chirurgia filtranta a glaucomului</t>
  </si>
  <si>
    <t>Implant pentru chirurgia filtranta a glaucomului, steril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</si>
  <si>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Inel de tensionare la operatii la cataracta 14,0 mm</t>
  </si>
  <si>
    <t>Inel de tensionare la operatii la cataracta 14,0 mm, inclus injector pentru inel,steril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</si>
  <si>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Inel de tensionare la operatii la cataracta 14,5 mm</t>
  </si>
  <si>
    <t>Inel de tensionare la operatii la cataracta 14,5 mm, inclus injector pentru inel steril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</si>
  <si>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Inel intracapsular steril</t>
  </si>
  <si>
    <t>Inel intracapsular steril: oval, policarbonatmetacrilat dimensiuni: 10/11 mm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</si>
  <si>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Inel intracapsular steril: oval, policarbonatmetacrilat dimensiuni: 12/13 mm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</si>
  <si>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Marcher chirurgical</t>
  </si>
  <si>
    <t>Marcher chirurgical (carioca pentru marcare în chirurgia oftalmică, fiecare ambalată sterilă)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</si>
  <si>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Sutura chir. oftalm. Matase virgin 7/0</t>
  </si>
  <si>
    <t>Matasa oft.,7/0, impletit , negru, 45 cm, (2 ace 3/8, tip Spatula d=0,20mm, L=6,55mm), steril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</si>
  <si>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 xml:space="preserve">Sutura chir. oftalm. Poliester 5/0 </t>
  </si>
  <si>
    <t>(grosime 5/0, impletit, alb, dublu armat, L=45 mm, ac 1/4, spatulat, d=0,35mm, L=7,92), steril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</si>
  <si>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 xml:space="preserve">Sutura chir. oftalm. Poliester 6/0 </t>
  </si>
  <si>
    <t>(grosime 6/0, impletit, alb, dublu armat, L=45 mm, ac 1/4, spatulat, d=0,35mm, L=7,92), steril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</si>
  <si>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Trepane pentru transplant de cornee jetabile</t>
  </si>
  <si>
    <t>Trepane pentru transplant de cornee jetabile (de unica folosință) cu set de vacuum de diferite dimensiuni de la 5,0-8,0 – pentru donor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</si>
  <si>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Trepane pentru transplant de cornee jetabile (de unica folosință) cu set de vacuum de diferite dimensiuni de la 5,0-8,0 – pentru recipient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</si>
  <si>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 xml:space="preserve">Viscoelastic in seringa 0.3 - 0.5 ml </t>
  </si>
  <si>
    <t>Viscoelastic (sol.Sodium Chondroitin Sulfat), seringa 0.3 - 0.5 ml cu canula 27 G, steril, pentru uz intraocular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</si>
  <si>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Viscoelastic in seringa 2ml</t>
  </si>
  <si>
    <t>Hydroxypropyl methylcellulosa 2%, solutie oftalmica in seringa 2ml, sterila, apirogena, cu canula 23 G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</si>
  <si>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Viscoelastic, 5 ml</t>
  </si>
  <si>
    <t xml:space="preserve">sol. oft. Hydroxypropyl methylcellulose 2% -  soluție viscoelastică, transparentă, isotona,  5 ml. Viscoelasticitatea 4500-9500 mPas. Sterilă.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
</t>
  </si>
  <si>
    <t>Ulei de Silicon 5700</t>
  </si>
  <si>
    <t>Ulei de silicon 5700 (indexul de refracție 1,40, densitatea relativa 0,96-0,98 g/cm3), preinjectat în seringă, steril 10 ml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</si>
  <si>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flacon</t>
  </si>
  <si>
    <t>Ulei de Silicon 1300</t>
  </si>
  <si>
    <t>Ulei de silicon 1300 (densitatea relativa 0,96-0,98 g/cm3), flacon steril 10 ml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</si>
  <si>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Benzi de silicon</t>
  </si>
  <si>
    <t>Benzi de silicon pentru chirurgia dezlipirii de retina,  circlaj 2 mm latimea, steril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</si>
  <si>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Aspiratoare (extrudă) pentru vitrectomie</t>
  </si>
  <si>
    <t>Aspiratoare (extrudă) pentru vitrectomie 25G cu vârf silicon, steril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</si>
  <si>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Pense endooculare Tips: MAX Grip</t>
  </si>
  <si>
    <t>Pense endooculare pentru intervenții Grieshaber DSP Tips: MAX Grip 25 G pentru membrane gliale, steril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</si>
  <si>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Pense endooculare ILA</t>
  </si>
  <si>
    <t>Pense endooculare pentru intervenții Grieshaber DSP Tips: ILA 25 G pentru pilingul membrane limitante, steril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</si>
  <si>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Foarfece endooculare Curved</t>
  </si>
  <si>
    <t>Foarfece endooculare 25 G Curved, steril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</si>
  <si>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Foarfece endooculare cu tăiere vertical</t>
  </si>
  <si>
    <t>Foarfece endooculare 25 G cu tăiere vertical, steril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</si>
  <si>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Vopsea pentru capsula anterioara</t>
  </si>
  <si>
    <t>Vopsea pentru marcarea capsulei anterioare, uz intraocular – flacon 1,0 ml 0,06%.Trepan blue 0,6mg, sodium chloride 8,2mg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</si>
  <si>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 xml:space="preserve">Perfluoro-decalin </t>
  </si>
  <si>
    <t>sol. perfluorocarbon sterila, preincarcata in seringa de 7 ml.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</si>
  <si>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Mililitru</t>
  </si>
  <si>
    <t>Sonda endolaser</t>
  </si>
  <si>
    <t>1) Pentru aparatul Constellation Vision System; 2) 25G; 3) Steril.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</si>
  <si>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Bucată</t>
  </si>
  <si>
    <t>Vârf endodiatermo</t>
  </si>
  <si>
    <t>1) Pentru aparatul Constellation Vision System; 2) 25G 3) Steril.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</si>
  <si>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Tub de silicon</t>
  </si>
  <si>
    <t>1) Tub de silicon pentru conjunctivorinostomie; 2)  Ø 4,0 mm; 3) Steril;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</si>
  <si>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Casete pentru facoemulsificare C</t>
  </si>
  <si>
    <t>1) Casete pentru  facoemulsificare la  Constellation Vision System Alcon; 2)Sterile;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</si>
  <si>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Casete combinate pentru cataracta şi vitrectomie</t>
  </si>
  <si>
    <t>1) Pentru Constellation Vision System: 25 g; 2) Sterile;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</si>
  <si>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Manson de silicon pentru facoemulsificare p-u aparatul Constellation Vision System</t>
  </si>
  <si>
    <t>1) Pentru aparatul Constellation Vision System; 2) Manson de silicon, steril, de unica folosinta, 0,9 mm, Ultra, pentru incizia 2.2-2.5 mm. *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</si>
  <si>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Vîrf pentru facoemulsificare p-u aparatul Constellation Vision System</t>
  </si>
  <si>
    <t>1) Pentru aparatul Constellation Vision System; 2) Steril; diametru de 0, 9 mm, curbat, 45 ˚, jentabil  de unică folosință, steril .  Analog cu modelul: Kelman turbosonica ABS Mini Tip*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</si>
  <si>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Tub de silicon pentru fixarea benzii de silicon</t>
  </si>
  <si>
    <t>1) Tub de silicon pentru fixarea benzii de silicon (sleeve); 2)  Diametru 2,0 x 0,75 mm; 3)steril; 4) Din silicon;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</si>
  <si>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Implant orbital din silicon</t>
  </si>
  <si>
    <t>1)Diametre de la 18 pina la 22 mm inclusiv, steril;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</si>
  <si>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Set pentru injectarea uleului de silicon</t>
  </si>
  <si>
    <t>1) Pentru aparatul Constellation Vision System; 2) Steril;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</si>
  <si>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 xml:space="preserve">Brilliant blue </t>
  </si>
  <si>
    <t xml:space="preserve"> solutie Brilliant blue G 0,025%, in ambalaj steril, (0,5 ml- 1,0 ml ),  colorant pentru uz intraocular  *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</si>
  <si>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 xml:space="preserve">Conformer flexibil </t>
  </si>
  <si>
    <t>Conformert flexibil din silicon, steril, jetabil, pentru mentinerea sacului conjunctival . *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</si>
  <si>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Caseta pentru facoemulsificare, compatibil cu VISALISV500</t>
  </si>
  <si>
    <t>1) Sterila; 2) De unica folosinta; 3) Cu sistem I/A "QuickSet"; 4) Cu sac de drenaj;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</si>
  <si>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Virf ultrasunet pentru facoemulsificare, compatibil cu VISALISV500</t>
  </si>
  <si>
    <t>1) De multipla folosinta; 2) 20G; 3) Drept; 4) Angulare 30 grade; 5) Pentru incizia 2.6-2.8 mm; 6) Tehnica coaxiala;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</si>
  <si>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1)De multipla folosinta; 2) 20G, 3) Drept; 4) Angulare 45 grade; 5) Pentru incizia 2.6-2.8 mm; 6) Tehnica coaxiala;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</si>
  <si>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Manson pentru virf faco, compatibil cu VISALISV500</t>
  </si>
  <si>
    <t>1) reutilizabil; 2) Albastru; 3) Silicon; 4) 20G; 5) Pentru incizia 2.6-2.8 mm;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</si>
  <si>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Set pentru facoemulsificare, compatibil cu VISALISV500</t>
  </si>
  <si>
    <t>1) Unica folosinta. 2) Continutul setului: Virf ultrasunet pentru facoemulsificare; 20G; Drept; Angulare 30 grade (1 buc); Manson pentru virf faco; 20G; 3) pentru incizia 2.6-2.8 mm (2 buc); 4) Tester pentru verificarea camerei (1 buc);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</si>
  <si>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Piesa pentru irigare-aspirare in facoemulsificare, compatibil cu VISALISV500</t>
  </si>
  <si>
    <t>1) De multipla folosinta; 2) pentru tehnica coaxiala.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</si>
  <si>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Canula pentru irigare/aspirare, curba, compatibil cu VISALISV500</t>
  </si>
  <si>
    <t>1) Reutilizabil ; 2) Pentru tehnica coaxiala; 3) 20G; 4) Curba, cu manson de silicon; 5) Pentru incizia 2.6-2.8 mm.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</si>
  <si>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Piesa pentru vitrectomie anterioara compatibil cu VISALISV500</t>
  </si>
  <si>
    <t>1)Sterila; 2) Unica folosinta; 3) 20G; 4) Cu manson de silicon.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</si>
  <si>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 xml:space="preserve">Electrozi miocardiali pentru stimulare temporară    </t>
  </si>
  <si>
    <t>Cu 2 ace; 2/0; Lungimea (cm) – 80-150; Forma acului miocardial – 3/8; Forma acului penetrant – drept;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</si>
  <si>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 xml:space="preserve">Electrozi miocardiali pentru stimulare temporară  </t>
  </si>
  <si>
    <t>Cu 2 ace; 3/0; Lungimea (cm ) – 80-150; Forma acului miocardial – 3/8; Forma acului penetrant - drept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</si>
  <si>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Cu 3 ace; 3/0; Lungimea (cm ) – 60 sau 220 cm; Forma acului miocardial – curved; Forma acului penetrant - curved; Tub de protectie: Polyethylene 1.5 mm.
*Certificat CE sau declarație de conformitate CE în funcție de evaluarea conformității cu anexele core</t>
  </si>
  <si>
    <t>Fire  atraumatice cardiovasculare cu 1 ac Poliamid sintetic</t>
  </si>
  <si>
    <t>USP 0 ; Lunjimea suturii(cm)-150,cu bucla; Lunjimea acului(mm)-40; Curbura acului-1/2; Forma acului-Taper;
(Echivalent cu CT;W740)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</si>
  <si>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1 ; Lunjimea suturii(cm)-150,cu bucla; Lunjimea acului(mm)-48; Curbura acului-1/2; Forma acului-Taper;
(Echivalent cu CTX; W748)*Certificat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</si>
  <si>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Fire atraumatice cardiovasculară monofilament  cu  2 ace Poliofelin sintetic liniar si polipropilen şi polietilen</t>
  </si>
  <si>
    <t>USP 3/0; Lungimea suturii (cm) – 90; Lungimea acului (mm) – 22; Curbura acului – ½ Taper;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</si>
  <si>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3/0; Lungimea suturii (cm) – 90; Lungimea acului (mm) – 17; Curbura acului - 1/2 Taper;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</si>
  <si>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3/0; Lungimea suturii (cm) – 90; Lungimea acului (mm) – 25-26; Curbura acului - 1/2 Taper;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</si>
  <si>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2/0; Lungimea suturii (cm) – 90; Lungimea acului (mm) – 37; Curbura acului - 1/2 Taper;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</si>
  <si>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4/0; Lungimea suturii (cm) – 75; Lungimea acului (mm) – 17; Curbura acului - 1/2 Taper;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</si>
  <si>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4/0; Lungimea suturii (cm) – 75; Lungimea acului (mm) – 22; Curbura acului - 1/2 Taper;
*Certificat CE sau declarație de conformitate CE în funcție de evaluarea conformității cu anexele corespunzătoare pentru produsul oferit  – valabil - copie confirm</t>
  </si>
  <si>
    <t>USP 4/0; Lungimea suturii (cm) – 90; Lungimea acului (mm) – 17; Curbura acului - 3/8 Taper;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</si>
  <si>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4/0; Lungimea suturii (cm) – 75; Lungimea acului (mm) – 22; Curbura acului - 3/8 Taper;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</si>
  <si>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4/0; Lungimea suturii (cm) – 90; Lungimea acului (mm) – 17; Curbura acului – ½ Taper;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</si>
  <si>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4/0; Lungimea suturii (cm) – 90; Lungimea acului (mm) – 22; Curbura acului – ½ Taper;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</si>
  <si>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4/0; Lungimea suturii (cm) – 90; Lungimea acului (mm) – 26; Curbura acului – ½ Taper;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</si>
  <si>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5/0; Lungimea suturii (cm) – 75; Lungimea acului (mm) – 13; Curbura acului – 1/2Taper;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</si>
  <si>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5/0; Lungimea suturii (cm) – 75; Lungimea acului (mm) – 17; Curbura acului – 1/2Taper;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</si>
  <si>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5/0; Lungimea suturii (cm.) – 90 ; Lungimea acului (mm.) – 17; Curbura acului – 1/2Taper;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</si>
  <si>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6/0; Lungimea suturii (cm) – 75; Lungimea acului (mm) – 13; Curbura acului – 3/8; Forma acului – Taper; Tip acului 55-85 gram de efort asupra acului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</si>
  <si>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Fire atraumatice cardiovasculară monofilament  cu  2 ace Poliofelin sintetic liniar si polipropilen şi polietilen pentru artere coronare</t>
  </si>
  <si>
    <t>USP 6/0; Lungimea suturii (cm) – 60; Lungimea acului (mm) – 10; Curbura acului -  1/2 taper.
*Certificat CE sau declarație de conformitate CE în funcție de evaluarea conformității cu anexele corespunzătoare pentru produsul oferit  – valabil - copie confir</t>
  </si>
  <si>
    <t>USP 6/0; Lungimea suturii (cm) – 60; Lungimea acului (mm) – 9; Curbura acului - 3/8 taper;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</si>
  <si>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6/0; Lungimea suturii (cm) – 75; Lungimea acului (mm) – 13; Curbura acului - C-1   3/8 taper; Tip acului 55-85 gram de efort asupra acului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</si>
  <si>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6/0; Lungimea suturii (cm) – 60; Lungimea acului (mm) – 13; Curbura acului - C-1   3/8 taper; Tip acului 55-85 gram de efort asupra acului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</si>
  <si>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6/0; Lungimea suturii (cm) – 75; Lungimea acului (mm) – 13; Curbura acului -  1/2 taper; Tip acului 55-85 gram de efort asupra acului
*Certificat CE sau declarație de conformitate CE în funcție de evaluarea conformității cu anexele corespunzătoare pen</t>
  </si>
  <si>
    <t>USP 7/0; Lungimea suturii (cm) – 75; Lungimea acului (mm) – 9; Curbura acului - C-1   3/8 taper; Tip acului 55-85 gram de efort asupra acului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</si>
  <si>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7/0; Lungimea suturii (cm) – 60; Lungimea acului (mm) –13; Curbura acului   3/8 taper; Tip acului 55-85 gram de efort asupra acului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</si>
  <si>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7/0; Lungimea suturii (cm) – 75; Lungimea acului (mm) –10-11; Curbura acului - C-1 3/8 taper; Tip acului 55-85 gram de efort asupra acului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</si>
  <si>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7/0;  Lungimea suturii (cm) – 60; Lungimea acului (mm) – 8; Curbura acului – 3/8 taper;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</si>
  <si>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7/0; Lungimea suturii (cm) – 75; Lungimea acului (mm) – 10-11; Curbura acului - 3/8 taper. Tip acului 55-85 gram de efort asupra acului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</si>
  <si>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8/0;  Lungimea suturii (cm) – 60-75; Lungimea acului (mm) – 8; Curbura acului – CC  3/8 taper;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</si>
  <si>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8/0; Lungimea suturii (cm) – 60-75; Lungimea acului (mm) – 8; Curbura acului - 3/8 taper. Tip acului 55-85 gram de efort asupra acului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</si>
  <si>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Fire atraumatice cardiovasculară monofilament  cu  un ac Poliofelin sintetic liniar si polipropilen şi polietilen</t>
  </si>
  <si>
    <t>USP 3/0; Lungimea suturii (cm.) – 75; Lungimea acului (mm.) – 26; Curbura acului – 1/2; Forma acului – Taper;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</si>
  <si>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3/0; Lungimea suturii (cm.) – 75; Lungimea acului (mm.) – 17; Curbura acului – 1/2; Forma acului – Taper;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</si>
  <si>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4/0; Lungimea suturii (cm.) – 75; Lungimea acului (mm.) – 17; Curbura acului – 1/2; Forma acului – Taper;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</si>
  <si>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4/0; Lungimea suturii (cm.) – 75; Lungimea acului (mm.) – 22; Curbura acului – 1/2; Forma acului – Taper;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</si>
  <si>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5/0; Lungimea suturii (cm.) – 75; Lungimea acului (mm.) – 13; Curbura acului – 3/8; Forma acului – Taper;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</si>
  <si>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6/0; Lungimea suturii (cm.) – 75; Lungimea acului (mm.) – 13; Curbura acului – 3/8; Forma acului – Taper;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</si>
  <si>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Fire atraumatice cardiovasculară monofilament  cu 2 ace Poliofelin sintetic liniar si polipropilen</t>
  </si>
  <si>
    <t>USP  0; Lungimea suturii (cm) – 90; Lungimea acelor (mm) – 35; Curbura acului - 1/2 Taper Point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</si>
  <si>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2/0; Lungimea suturii (cm) – 90; Lungimea acelor (mm) – 26; Curbura acului - 1/2 Taper Point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</si>
  <si>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Fire metalice pentru stern, 316L otel inoxidabil ASTM, Standard F138 Grade 2, cu rotaţia acului</t>
  </si>
  <si>
    <t>Metric EP 2; Lungimea suturii (cm.) – 45; Lungimea acului (mm.) – 48; Curbura acului - 1/2 Taper;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</si>
  <si>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Metric EP 3; Lungimea suturii (cm) – 45; Lungimea acului (mm) – 48; Curbura acului - 1/2 Taper;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</si>
  <si>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Metric EP 6; Lungimea suturii (cm) – 45; Lungimea acului (mm) – 48; Curbura acului - 1/2 Tapercut;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</si>
  <si>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Metric EP 7; Lungimea suturii (cm) – 75; Lungimea acului (mm) – 57; Curbura acului – 1/2 Tapercut;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</si>
  <si>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Matase</t>
  </si>
  <si>
    <t>USP 0 L-75cm un 1 ac- taper point 26mm ½.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</si>
  <si>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 xml:space="preserve">Petice de teflon p/u suturi </t>
  </si>
  <si>
    <t>Marimea - 2-3x3x1-2mm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</si>
  <si>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 xml:space="preserve">Sutură cardiovasculară atraumatică cu un ac </t>
  </si>
  <si>
    <t>USP 5 (7 metric) Lungimea suturii (cm) – 75; Lungimea acului (mm) – 37; Curbura acului - 1/2 Taper ;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</si>
  <si>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0 (3.5 metric) Lungimea suturii (cm) – 75; Lungimea acului (mm) – 37; Curbura acului - 1/2 Taper ;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</si>
  <si>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 xml:space="preserve">Sutură cardiovasculară atraumatică pe petic cu 2 ace, 
(asamblat din fibre de masă moleculară mare, lant lung, polister linear cu inele aromatice recurente ca o componentă integrantă)
</t>
  </si>
  <si>
    <t>USP 2/0 Lungimea suturii (cm) – 60-80; Lungimea acului (mm) – 25-26; Curbura acului - 1/2 Taper ;Mărimea la petic -6-7x3x1-2 mm.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</si>
  <si>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Marimea  6-7x3x1-2mm.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</si>
  <si>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Sutură atraumatică absorbabilă cu un ac monofilament  conţinut din compus din glycolide (60%), dioxanone (14%) şi trimethylene carbonate (26%), să-şi menţină proprietăţile de 75% la 14 zile şi 40% la 21 de zile.</t>
  </si>
  <si>
    <t>USP 3/0; Lungimea suturii (cm) – 60-75; Lungimea acului (mm) – 25; Curbura acului - 3/8 cutting;să-şi menţină proprietăţile de 75% la 14 zile şi 40% la 21 de zile.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</si>
  <si>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4/0; Lungimea suturii (cm) – 60-75; Lungimea acului (mm) – 16-17; Curbura acului – 3/8 cutting; culoarea suturii – alba; să-şi menţină proprietăţile de 75% la 14 zile şi 40% la 21 de zile.Sutură atraumatică absorbabilă monofilament  conţinut din compu</t>
  </si>
  <si>
    <t>USP 5/0; Lungimea suturii(cm.) – 60-75; Lungimea acului(mm.) – 17; Curbura acului – 3/8 cutting; culoarea suturii – alba; să-şi menţină proprietăţile de 75% la 14 zile şi 40% la 21 de zile.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</si>
  <si>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5/0; Lungimea suturii(cm.) – 60-75; Lungimea acului(mm.) – 13; Curbura acului – 3/8 cutting; culoarea suturii – alba; să-şi menţină proprietăţile de 75% la 14 zile şi 40% la 21 de zile.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</si>
  <si>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Sutură atraumatică absorbabilă cu un ac, împletită şi acoperită cu substanţa pentru a trece mai uşor prin ţesuturi (PGLA)</t>
  </si>
  <si>
    <t>USP 0; Lungimea suturii (cm) – 75; Lungimea acului (mm) – 45; Curbura acului - 1/2 Taper; sa-şi menţină proprităţile de 80% la 14 zile şi 30% la 21 de zile, Rezistenţa iniţială a nodului nu mai puţin de 140% a standardelor USP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</si>
  <si>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2/0; Lungimea suturii (cm) – 75-90; Lungimea acului (mm) – 37-36; Curbura acului - 1/2 Taper; sa-şi menţină proprităţile de 80% la 14 zile şi 30% la 21 de zile, Rezistenţa iniţială a nodului nu mai puţin de 140% a standardelor USP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</si>
  <si>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Sutură cardiovasculară atraumatică cu 2 ace, (asamblat din fibre de masă moleculară mare, lant lung, polister linear cu inele aromatice recurente ca o componentă integrantă) ac specific p/u cardiochirurgie</t>
  </si>
  <si>
    <t>USP 2/0; Lungimea suturii (cm.) – 75-90; Lungimea acului (mm.) – 20-22; Curbura acului – ½ Taper;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</si>
  <si>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3/0; Lungimea suturii (cm) – 75-90; Lungimea acului (mm) – 20-22; Curbura acului – ½ Taper;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</si>
  <si>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4/0; Lungimea suturii (cm) – 45; Lungimea acului (mm) – 13; Curbura acului – ½ Taper;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</si>
  <si>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Sutură cardiovasculară atraumatică cu 2 ace, în pachet cîte 8- 10 suturi pe petice asamblat din fibre de masă moleculară mare, lant lung, polister linear cu inele aromatice recurente ca o componentă integrantă) ac specific p/u cardiochirurgie</t>
  </si>
  <si>
    <t>USP 2/0; Lungimea suturii (cm) – 75; Lungimea acului (mm) – 16-17; Curbura acului – ½ Taper; Marimea la petic 3x3 mm;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</si>
  <si>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2/0; Lungimea suturii (cm) – 75; Lungimea acului (mm) – 25-26; Curbura acului – ½ Taper; Marimea la petic 3x7 mm;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</si>
  <si>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Sutură atraumatică absorbabilă împletită şi acoperită cu substanţa pentru a trece mai uşor prin ţesuturi, sa-şi menţină proprităţile de 80% la 14 zile şi 30% la 21 de zile. Rezintenta initiala a nodului nu mai putin de 140% a standardelor USP</t>
  </si>
  <si>
    <t>USP 2/0; Lungimea suturii (cm) – 75-90 ; Lungimea acului (mm) – 37-36; Curbura acului – ½ Taper;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</si>
  <si>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3/0; Lungimea suturii (cm) – 75-90 ; Lungimea acului (mm) – 37; Curbura acului – ½ Tapercut;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</si>
  <si>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3/0; Lungimea suturii (cm) – 75 ; Lungimea acului (mm) – 16-17; Curbura acului – cutting;*Certificat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</si>
  <si>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0/0; Lungimea suturii (cm) – 75 ; Lungimea acului (mm) – 45; Curbura acului – 1/2 Taper;*Certificat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</si>
  <si>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3/0; Lungimea suturii (cm) – 45-55 ; Cantitatea în pachet :3-6 suturi, fără ac.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</si>
  <si>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 xml:space="preserve">Sutură cardiovasculară atraumatică cu 2 ace, în pachet cîte 4 suturi pe petice
asamblat din fibre de masă moleculară mare, lant lung, polister linear cu inele aromatice recurente ca o componentă integrantă) ac specific p/u cardiochirurgie
</t>
  </si>
  <si>
    <t xml:space="preserve">USP 2/0; Lungimea suturii (cm) 75; Lungimea acului (mm) 26;  Curbura acului – ½ Tapercut; Marimea la petic - 6x3x2mm;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 </t>
  </si>
  <si>
    <t>Sutura Silkam cu ac atraumatica  non absorbabile</t>
  </si>
  <si>
    <t>USP 0/0; Lungimea suturii (cm) 75; Lungimea acului (mm) 25;  Curbura acului – ½ Taper;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</si>
  <si>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2/0; Lungimea suturii (cm) 75; Lungimea acului (mm) 25;  Curbura acului – ½ Taper;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</si>
  <si>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3/0; Lungimea suturii (cm) 45; Lungimea acului (mm) 26;  Curbura acului – ½ cutting;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</si>
  <si>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Sutura  Silkam fara ac non absorbabile</t>
  </si>
  <si>
    <t>USP 0; Lungimea suturii (cm) 60;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</si>
  <si>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3/0; Lungimea suturii (cm) 75;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</si>
  <si>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Capron / steril  împletit</t>
  </si>
  <si>
    <t>USP 1 -METRIC 4, 20m, sutura  împletită,  nevopsită, pe suport cilindric tip bobină-mosor, steril.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</si>
  <si>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Suturi nonabsorbabile din politetraftoretilen (ePTFE), monofilament</t>
  </si>
  <si>
    <t>CV-0. Lungimea suturii-91 cm.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</si>
  <si>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CV-4. Lungimea suturii- 91 cm. Lungimea acului -17 mm. Curbura acului: 3/8, taper.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</si>
  <si>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CV-5.  Pentru cordae tendinea .Lungimea suturii- 91 cm. Lungimea acului -22 mm. Curbura acului: 1/2, taper. 2 Petice ePTFE (politetraftoretilen) 2-0.4x3x6. Tendinea (denumirea mușchiului în lima latină)- pentru chorda.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</si>
  <si>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CV-6. Lungimea suturii- 61 cm. Lungimea acului -9-13 mm. Curbura acului: 1/2, taper.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internațională).r</t>
  </si>
  <si>
    <t>CV-7. Lungimea suturii- 61 cm. Lungimea acului -9-13 mm. Curbura acului: 1/2, taper.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</si>
  <si>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2/0-METRIC 3,20m, sutura  împletită,  nevopsită, pe suport cilindric tip bobină-mosor, steril.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</si>
  <si>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2-METRIC 5, 20m, sutura  împletită,  nevopsită, pe suport cilindric tip bobină-mosor, steril.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</si>
  <si>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3/0-METRIC 2,20m, sutura  împletită,  nevopsită, pe suport cilindric tip bobină-mosor, steril.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</si>
  <si>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0  L -60cm. fara ac .culoarea suturii- neagra ; Cantitatea in pachet -12 buc.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</si>
  <si>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3/0 L -60cm. fara ac .culoarea suturii- neagra ; Cantitatea in pachet -12 buc.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</si>
  <si>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3/0 L -75 cm. 1ac 1/2 tăios-30mm.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</si>
  <si>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Poliglicolic acid</t>
  </si>
  <si>
    <t>USP 0 L- 75cm, 1ac 1/2 rotund 64 mm .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</si>
  <si>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0 L-75cm. 1ac 1/2 rotund 48mm.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</si>
  <si>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1 L-75cm. 1ac 1/2 rotund 48mm.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</si>
  <si>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 xml:space="preserve">USP 1L- 75cm,  1ac 1/2 rotund 64 mm .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 </t>
  </si>
  <si>
    <t>USP 2/0 L- 75cm, 1ac 1/2 rotund 30 mm.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</si>
  <si>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2; Lungimea suturii (cm) – 75; 1 ac rotund 1/2– 48mm.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</si>
  <si>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3&amp;4 L-75cm. 1 ac ½rotund 48mm.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</si>
  <si>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3/0 L-75cm 1 ac ½ rotund 20 mm.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</si>
  <si>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3/0 L-75cm 1 ac ½ rotund 26 mm.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</si>
  <si>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4/0 L-75cm, 1 ac ½ rotund 17mm.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</si>
  <si>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5/ 0 L-75cm. 1 ac ½rotund 15mm.*Certificat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</si>
  <si>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5/0 L-75cm 1 ac ½rotund 17mm .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</si>
  <si>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Poliglicolic acid rapid</t>
  </si>
  <si>
    <t>USP 0 L-90cm. 1 ac 1/2 rotund 40mm.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</si>
  <si>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0 L-90cm. 1ac  1/2 rotund 30mm.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</si>
  <si>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0 L-90cm. 1ac  1/2 rotund 36.6mm.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</si>
  <si>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 xml:space="preserve">USP 1 L-75cm. 1ac 1/2 rotund 36.6mm.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internațională).ie </t>
  </si>
  <si>
    <t>USP 1-L 90cm. 1ac 1/2 rotund 48mm.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</si>
  <si>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1-L-90cm. 1 ac 1/2 rotund 30mm.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</si>
  <si>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2/0 L -75cm. 1 ac ½rotund 30mm.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</si>
  <si>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2/0 L-75cm. 1 ac ½rotund 26,2 mm.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</si>
  <si>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2/0-L 75cm. 1 ac ½rotund 36,6mm.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</si>
  <si>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2-L 100cm. 1 ac ½rotund 48mm.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</si>
  <si>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3/0 L-120cm. 1 ac ½rotund 17.5mm.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</si>
  <si>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3/0 L-70cm. 1 ac ½rotund 17.5mm.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</si>
  <si>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3/0 L-75cm. 1 ac ½rotund - 20 mm.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</si>
  <si>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3/0 L-75cm. 1 ac ½rotund- 26,2 mm.  Corespunderea grosimii acului cu grosimea firului de sutură.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</si>
  <si>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Polipropilen</t>
  </si>
  <si>
    <t>USP 2/0 L -90cm 2 ace  ½rotund 20mm ½.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</si>
  <si>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2/0 L -90cm. 2 ace  ½rotund 26 mm.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</si>
  <si>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3/0 L -90 cm 2 ace  ½rotund  26mm.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</si>
  <si>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4/0 L -90 cm 2 ace  ½rotund  17mm.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</si>
  <si>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5/0 L -90 cm 2 ace  ½rotund  16mm.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</si>
  <si>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6/0 L -75 cm   2ace ½ rotund 13mm .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</si>
  <si>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Polydioxanone (PDS)</t>
  </si>
  <si>
    <t>USP 3/0 L -90 cm 1 ac ½rotund  26mm.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</si>
  <si>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4/0 L -90 cm ac ½rotund  17mm.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</si>
  <si>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6/0 L -70cm ac ½rotund 13mm.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</si>
  <si>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7/0 L -70cm ac ½rotund 13mm.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</si>
  <si>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 xml:space="preserve">V-LOC Absorbabil  </t>
  </si>
  <si>
    <t xml:space="preserve">USP 2/0; Lungimea suturii (cm) 25-30; Lungimea acului (mm) 26;  Curbura acului – ½ Taper;                                                                                                                    -rezistenta la atractiune- 7 zile -90%; 14 zile - </t>
  </si>
  <si>
    <t>Nylon 4-0</t>
  </si>
  <si>
    <t>2 ace, 45 cm, ac rotund, lungimea 8,5 mm, curbura 5/8.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</si>
  <si>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Polipropilen (monofilament)</t>
  </si>
  <si>
    <t>USP 2/0 L – 75 cm, 1/2 ac rotund 26 mm.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</si>
  <si>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3/0 L – 75 cm,  1/2 ac rotund 22 mm.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</si>
  <si>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4/0 L – 45 cm, 1/2 ac tăietor 19 mm.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</si>
  <si>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4/0 L – 90 cm,  1/2 ac rotund 20 mm.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</si>
  <si>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5/0 L – 45 cm,  1/2 ac rotund 13 mm.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</si>
  <si>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6/0 L – 75 cm,  1/2 ac rotund 13 mm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</si>
  <si>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Polyglactin 910</t>
  </si>
  <si>
    <t>USP 2/0 L – 90 cm,  1/2 ac rotund 36 mm.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</si>
  <si>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3/0 L – 70 cm,  1/2 ac rotund 22 mm.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</si>
  <si>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Mătasa oftalmologică 3,0</t>
  </si>
  <si>
    <t>Matasa neagra: lungimea suturii 75 cm, neabsorbabilă, ac tăios, curbura 3/8, lungimea 19 mm, sterilă*Certificat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</si>
  <si>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Mătasa oftalmologică 4,0</t>
  </si>
  <si>
    <t>Matasa neagra împletita: lungimea suturii 45 cm, 2 ace (posibil de folosit fiecare ac in parte), spatulă,  lungimea 6,5; diametru 0,20 mm, curbura 3/8 135°, sterila*Certificat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</si>
  <si>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Mătasa oftalmologică 5,0</t>
  </si>
  <si>
    <t>Matasa neagra  împletita: lungimea suturii 50 cm, 2 ace (posibil de folosit fiecare ac in parte), spatulă,  lungimea 11,0; diametru 0,38 mm, curbura 3/8 135°, sterila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</si>
  <si>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Mătasa oftalmologică 6,0</t>
  </si>
  <si>
    <t>Matasa neagra împletita : lungimea suturii 45 cm, 2 ace (posibil de folosit fiecare ac in parte), spatulă,  lungimea 6,5; diametru 0,28 mm, curbura 3/8 135°, sterila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</si>
  <si>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Mătasa oftalmologică 7,0</t>
  </si>
  <si>
    <t>Matasa neagra împletita: lungimea suturii 45 cm, 2 ace(posibil de folosit fiecare ac in parte), spatulă,  lungimea 6,5;  diametru 0,20 mm, curbura 3/8 135°, sterila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</si>
  <si>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Mătasa oftalmologică 8,0</t>
  </si>
  <si>
    <t>Matasa Virgin albastra rasucita:  lungimea suturii 45 cm, 2 ace, spatulă,  lungimea 6,5; diametru 0,20 mm, curbura 3/8, 135° sterila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</si>
  <si>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Nylon 10,0</t>
  </si>
  <si>
    <t>Neilon negru monofilament: lungimea suturii 30 cm, 2 ace, spatulă, lungimea 6,0mm; diametru 0,14mm, curbura 3/8 135°, steril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</si>
  <si>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Nylon 9,0</t>
  </si>
  <si>
    <t>Neilon negru monofilament: lungimea suturii 30cm, 2 ace, spatulă,   lungimea 6,0mm; 135°, diametru 0,20mm, curbura 3/8, steril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</si>
  <si>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Poliester 5,0</t>
  </si>
  <si>
    <t>Polyester verde împletit:  lungimea suturii 45 cm, 2 ace,  spatulă 8 mm,   diametru 0,33 mm, curbura ¼ 90°, sterile**Certificat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</si>
  <si>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Polipropilen 10/0</t>
  </si>
  <si>
    <t>Polypropylene albastru monofilament lungimea suturii 30 cm, ace dublu armate: 2 ace, 1 ac drept 16mm; 1 ac spatulă 4,5 mm, diametru 0,14 mm, curbura 7/16 158° , sterile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</si>
  <si>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Polypropylene albastru monofilament: 2 ace drepte 16 mm, lungimea suturii 20 cm,  sterile*Certificat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</si>
  <si>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Polyglactin (PGA) 6,0</t>
  </si>
  <si>
    <t>PGA Absorbabil violet împletit: lungimea suturii 45 cm, 2 ace, spatulă 6,5 mm, diametru 0,24 mm, curbura  ¼, 90° , sterila.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</si>
  <si>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Polyglactin (PGA) 7,0</t>
  </si>
  <si>
    <t>PGA Absorbabil violet împletit 2 ace,  spatulă 5,5 mm , diametru 0,20 mm, curbura  3/8, 158°, lungimea suturii 45 cm, sterilă.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</si>
  <si>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Polyglactin (PGA) 8,0</t>
  </si>
  <si>
    <t>PGA Absorbabil violet împletit 2 ace,  spatulă 6,5 mm , diametru 0,20 mm, curbura  3/8, 135°, lungimea suturii 30 cm, sterilă.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</si>
  <si>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0 L-75cm ac rotund 35mm ½.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</si>
  <si>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2/0 L-75cm ac rotund 22mm ½.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</si>
  <si>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3/0 L-75cm ac taios 25mm ½.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</si>
  <si>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 xml:space="preserve">Poliglicolic acid monofilament </t>
  </si>
  <si>
    <t>USP 4/0 L-75cm, 17mm, ½ , (rotund); taper CV-23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</si>
  <si>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5/0 L-75cm, 17mm, ½ , (rotund); taper CV-23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</si>
  <si>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3/0L-75cm ac rotund 26,2mm ½.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</si>
  <si>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USP2/0L-75cm ac rotund 30mm ½.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</si>
  <si>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3/0L-75cm ac tăietor 24,3mm 3/8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</si>
  <si>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3/0L-75cm ac tăietor29,7mm 3/8.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</si>
  <si>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USP 2/0L-75cm ac tăietor 39,2mm 3/8. corespunderea grosimii acului cu grosimea firului de sutură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</si>
  <si>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 xml:space="preserve">Surgicel
pentru hemostaza locală, absorbabil
</t>
  </si>
  <si>
    <t>Mărimea:10x20 cm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</si>
  <si>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Surgicel
pentru hemostaza locală, absorbabil</t>
  </si>
  <si>
    <t>Mărimea: 5x7 cm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</si>
  <si>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Mărimea: 1.25 x5 cm *Certificat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</si>
  <si>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Lenta pentru turnichete</t>
  </si>
  <si>
    <t>Lungimea-75 cm; Latimea - 3mm.*Certificat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</si>
  <si>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Petic dinPTFE (PTFE Felt)</t>
  </si>
  <si>
    <t>Marimea- 15x15cm ;Grosimea - 1-1.65mm;*Certificat CE sau declaratiție de conformitate CE în funcție de evaluarea conformității cu anexele corespunzătoare pentru produsul oferit  – valabil - copie confirmată prin semnătura şi ştampila Participantului. 
*Certificat ISO 13485 cu anexele corespunzătoare pentru produsul oferit  – valabil - copie confirmată prin semnătura şi ştampila Participantului.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și etichetate (se acceptă inscripția pe ambalaj în una din limbile de circulație internațională).</t>
  </si>
  <si>
    <t>1</t>
  </si>
  <si>
    <t>Instrumente chirurgicale pentru intervenții ORL</t>
  </si>
  <si>
    <t xml:space="preserve">Canulă de aspirație </t>
  </si>
  <si>
    <t>Canula pentru aspirație FRAZIER - curbă, Ø1,5mm (±0.1mm), lungimea de lucru 9-11cm.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</si>
  <si>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2</t>
  </si>
  <si>
    <t>Canula pentru aspirație FRAZIER - curbă, Ø2mm (±0.2mm), lungimea de lucru 9-11cm.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</si>
  <si>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3</t>
  </si>
  <si>
    <t>Canula pentru aspirație FRAZIER - curbă, Ø3mm (±0.2mm), lungimea de lucru 9-11cm.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</si>
  <si>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4</t>
  </si>
  <si>
    <t>Canula pentru aspirație FRAZIER - curbă, Ø4mm (±0.3mm), lungimea de lucru 9-11cm.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</si>
  <si>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5</t>
  </si>
  <si>
    <t>Canula pentru aspirație FRAZIER - curbă, Ø5mm (±0.3mm), lungimea de lucru 9-11cm.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</si>
  <si>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6</t>
  </si>
  <si>
    <t>Canula pentru aspirație Adson  -la vârf puțin curbă, Ø4mm, lungime 21cm, Fr=12.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</si>
  <si>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7</t>
  </si>
  <si>
    <t>Canula pentru aspirație Adson  -la vârf puțin curbă, Ø5mm, lungime 21cm, Fr=15.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</si>
  <si>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8</t>
  </si>
  <si>
    <t>Port ac</t>
  </si>
  <si>
    <t>Port ac HEGAR-MAYO,  strat de diamant, lungimea 16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</si>
  <si>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9</t>
  </si>
  <si>
    <t>Port ac HEGAR-MAYO,  strat de diamant, lungimea 18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</si>
  <si>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10</t>
  </si>
  <si>
    <t>Port ac HEGAR-MAYO,  strat de diamant, lungimea 20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</si>
  <si>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11</t>
  </si>
  <si>
    <t>Port ac HEGAR-MAYO,  strat de diamant, lungimea 224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</si>
  <si>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12</t>
  </si>
  <si>
    <t>Port ac HEGAR-MAYO,  strat de diamant, lungimea 26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</si>
  <si>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13</t>
  </si>
  <si>
    <t>Port ac HEGAR-MAYO,  strat de diamant, lungimea 30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</si>
  <si>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14</t>
  </si>
  <si>
    <t>Port ac HALSEY,  strat de diamant, lungimea 12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</si>
  <si>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15</t>
  </si>
  <si>
    <t xml:space="preserve">Mâner de bisturiu </t>
  </si>
  <si>
    <t>Mâner de bisturiu standard, nr 3.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</si>
  <si>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16</t>
  </si>
  <si>
    <t>Mâner de bisturiu standard, nr 4.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</si>
  <si>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17</t>
  </si>
  <si>
    <t>Spatulă dreaptă</t>
  </si>
  <si>
    <t>Spatulă dreaptă partea de lucru cu lățimea de 0,25 mm și lungimea 10 mm; partea de lucru curbată cu lățimea de 0,5 mm și lungimea 14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</si>
  <si>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18</t>
  </si>
  <si>
    <t>Pensa tampon auricular</t>
  </si>
  <si>
    <t>Pensa tampon auricular, încovoiat Nr2,  140mm.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</si>
  <si>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19</t>
  </si>
  <si>
    <t>Pensa tampon nazal</t>
  </si>
  <si>
    <t>Pensa tampon nazal, încovoiat 200mm.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</si>
  <si>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20</t>
  </si>
  <si>
    <t>Foarfece p/u  tonzilectomie</t>
  </si>
  <si>
    <t>Foarfece curbe cu vârfuri bonte, lățime 2,5-3,0mm, 180mmx40mm.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</si>
  <si>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21</t>
  </si>
  <si>
    <t xml:space="preserve">Foarfece Standard </t>
  </si>
  <si>
    <t>Foarfece Standard,145mm.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</si>
  <si>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22</t>
  </si>
  <si>
    <t>Foarfece nazale sub 45°</t>
  </si>
  <si>
    <t>Foarfece nazale sub 45°, lungimea 160mmx70mm.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</si>
  <si>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23</t>
  </si>
  <si>
    <t>Foarfece</t>
  </si>
  <si>
    <t>Foarfece KILNER(REGNER), lungimea 17 cm, vârful puțin curbat.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</si>
  <si>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24</t>
  </si>
  <si>
    <t>Depărtător de plagă</t>
  </si>
  <si>
    <t>Depărtător de plagă ANDERSON-ADSON, cu dinți 4x4,ascuțit,curbat , lungimea 20cm.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</si>
  <si>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25</t>
  </si>
  <si>
    <t>Depărtător de plagă JANSEN, cu dinți 3x3,bont, lungimea 10cm.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</si>
  <si>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26</t>
  </si>
  <si>
    <t>Cuva de inox ovala</t>
  </si>
  <si>
    <t>Cuva de inox ovala 250 x 140 x 40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</si>
  <si>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27</t>
  </si>
  <si>
    <t>Micro pensă  auriculară HARTMANN cu branșe gofrate</t>
  </si>
  <si>
    <t xml:space="preserve"> Micro pensă  auriculară HARTMANN cu branșe gofrate: lungimea de lucru 8,5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</si>
  <si>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28</t>
  </si>
  <si>
    <t>Pensa ciupitor antrum tip Stammberger</t>
  </si>
  <si>
    <t>Pensa mușcătoare STAMMBERGER SILCUT,  partea mușcătoare - superior-posterior, ranforsat, drept, cu mâner anatomic și dispozitiv de dezangajare, cu conector de curățare, lungime de lucru 10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</si>
  <si>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29</t>
  </si>
  <si>
    <t>Pensă Weil Blakesley</t>
  </si>
  <si>
    <t>Pensă Weil Blakesley, dreaptă, mărimea 2, lungimea de lucru 11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</si>
  <si>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30</t>
  </si>
  <si>
    <t>Pensă Weil Blakesley, dreaptă, mărimea 3, lungimea de lucru 11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</si>
  <si>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31</t>
  </si>
  <si>
    <t xml:space="preserve">Pensă nazală mușcătoare </t>
  </si>
  <si>
    <t>Pensă nazală mușcătoare, vârful sub unghi de 45ᵒ, cu mușcătură fină, dimensiune 1,5x4mm, lungimea de lucru 12,5cm.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</si>
  <si>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32</t>
  </si>
  <si>
    <t xml:space="preserve">Foarfece nazală </t>
  </si>
  <si>
    <t xml:space="preserve"> Foarfece nazală tip RHINOFORCE II, dreaptă, cu conector de curățare, lungimea de lucru 13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</si>
  <si>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33</t>
  </si>
  <si>
    <t>Pensă  BRUNINGS-LUC</t>
  </si>
  <si>
    <t>Pensă pentru septul nazal BRUNINGS-LUC , dimensiune 2, lungime de lucru 11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</si>
  <si>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34</t>
  </si>
  <si>
    <t>Pensă HEUWIESER</t>
  </si>
  <si>
    <t>Pensă HEUWIESER pentru sinusurile nazale, fălcile curbate în  jos, cu o falcă nedeplasabilă curbată la 90 °, și o falcă deplasabilă înapoi până la 120 °,  cu conector de curățare, lungime de lucru 10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</si>
  <si>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35</t>
  </si>
  <si>
    <t>Pensă HEUWIESER pentru sinusurile nazale, fălcile curbate în  jos, cu o falcă nedeplasabilă curbată la 115°, și o falcă deplasabilă înapoi până la 140°,  cu conector de curățare, lungime de lucru 10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</si>
  <si>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36</t>
  </si>
  <si>
    <t>Pensă mușcătoare</t>
  </si>
  <si>
    <t>Pensă mușcătoare GRÜNWALD-HENKE SILCUT, sub unghi de 45 °, tăiere transversală extrem de puternică, transmisie uniformă patentată a forței pentru o tăiere ușor controlată, formă BLAKESLEY, dimensiune 1, cu conector de curățare, lungime de lucru 13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</si>
  <si>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37</t>
  </si>
  <si>
    <t>Pensă mușcătoare tip STAMMBERGER RHINOFORCE II ,cu deschidere  în partea stângă, cu conector de curățare, lungime de lucru 10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</si>
  <si>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38</t>
  </si>
  <si>
    <t>Pensă mușcătoare tip STAMMBERGER RHINOFORCE II ,cu deschidere  în partea dreaptă, cu conector de curățare, lungime de lucru 10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</si>
  <si>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39</t>
  </si>
  <si>
    <t>Pensă mușcătoare tip STAMMBERGER RHINOFORCE II ,partea mușcătoare - superior-posterior,  cu conector de curățare, lungime de lucru 10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</si>
  <si>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40</t>
  </si>
  <si>
    <t>Pensă pentru laringe</t>
  </si>
  <si>
    <t>Pensă pentru laringe cu branșele de fixare (cupe) -2mm curbate în sus cu canal de aspirație incorporata a vaporilor Laser CO2,L - 23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</si>
  <si>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41</t>
  </si>
  <si>
    <t>Pensă micro laringiană</t>
  </si>
  <si>
    <t>Pensă micro laringiană tip LARYNGOFORCE II dințată, cu dinți medii, lungime 22 cm, cu canal pentru aspirarea fumului în chirurgia laser CO2.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</si>
  <si>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42</t>
  </si>
  <si>
    <t>Foarfece KLEINSASSER</t>
  </si>
  <si>
    <t xml:space="preserve"> Foarfece KLEINSASSER, drept, lungime de lucru 23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</si>
  <si>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43</t>
  </si>
  <si>
    <t xml:space="preserve"> Foarfece KLEINSASSER, sub unghi 45ᵒ, lungime de lucru 23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</si>
  <si>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44</t>
  </si>
  <si>
    <t>Protecție pentru dinți</t>
  </si>
  <si>
    <t>Protecție pentru dinți, din silicon, autoclavabilă.
Reutilizabil,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</si>
  <si>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45</t>
  </si>
  <si>
    <t>Protecție pentru dinți, din metal, dimensiune mare.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</si>
  <si>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46</t>
  </si>
  <si>
    <t>Protecție pentru dinți, din metal, dimensiune mijlocie.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</si>
  <si>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47</t>
  </si>
  <si>
    <t>Mâner</t>
  </si>
  <si>
    <t>Miner pentru Ref. Cod 8595A-8596T,8655 A-K aflat în dotare.
Reutilizabil,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</si>
  <si>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48</t>
  </si>
  <si>
    <t xml:space="preserve">Suport toracic cu macara </t>
  </si>
  <si>
    <t>Suport toracic cu macara pentru adulți GÖTTINGEN, dimensiunea cercului 9 cm , lungimea macaralei 34 cm.
Reutilizabil,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</si>
  <si>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49</t>
  </si>
  <si>
    <t>Endoscopice   Instrumente chirurgicale pentru bloc operator Chirurgie toracică</t>
  </si>
  <si>
    <t>Ac Veress</t>
  </si>
  <si>
    <t>Ac Veress L-13cm, Diametru 2.1mm, cu supapa, autoclavabil.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</si>
  <si>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50</t>
  </si>
  <si>
    <t>Foarfece Metzenbaum endoscopic(VATS Uniport)</t>
  </si>
  <si>
    <t>Foarfece cu lame curbate si vârfuri contondente cu lungimea lamei 3.1cm , lungimea de lucru 32cm.lungimea totala 40-42cm,diametrul 8mm,fara cremaliera.</t>
  </si>
  <si>
    <t>51</t>
  </si>
  <si>
    <t>Pensa de prehensiunea atraumatica pulmonara(VATS Uniport)</t>
  </si>
  <si>
    <t>Pensa cu clame cu inel oval de 12 mm, curba spre stânga cu cremaliera, lungimea de lucru 23 cm, lungimea totala 33.5 cm , diametrul pensei 7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</si>
  <si>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52</t>
  </si>
  <si>
    <t>Pensă de prehensiunea atraumatica endoscopică (Babcook)</t>
  </si>
  <si>
    <t xml:space="preserve">Pensă de prehensiunea atraumatica endoscopică (Babcook) D-10mm : L-340 ± 30mm, cu mecanism rotator, cu izolator, branșe fenestrate 35 ± 3mm, deschidere cu acțiune dublă, cu serații transversale, cu vârfuri bonte, rotunjite, miner cu cremaliera , dezasamblabil, pentru uz multiplu.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</si>
  <si>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53</t>
  </si>
  <si>
    <t>Pensa de prehensiunea atraumatica endoscopică(VATS Uniport)</t>
  </si>
  <si>
    <t>Pensa de prehensiunea atraumatica endoscopică(VATS Uniport): cu fălci cu inel oval de 12 mm, curb stânga, cu cremaliera,  lungimea de lucru 23.5cm,lungimea totala 33.5 cm, diametru 7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</si>
  <si>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54</t>
  </si>
  <si>
    <t>Portac laparoscopic(VATS Uniport)</t>
  </si>
  <si>
    <t>Portac laparoscopic(VATS Uniport): cu fălci incrustate cu carbon, drepte cu cremaliera, lungimea de lucru21 cm, lungimea totala 34 cm, diametru-5mm.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</si>
  <si>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55</t>
  </si>
  <si>
    <t>Canula  (port laparoscopic) de 5,5-6mm (100mm)</t>
  </si>
  <si>
    <t xml:space="preserve">Canula  (port laparoscopic) de 5,5-6mm5,5-6mm diametru, 100±10mm  lungime de lucru,  cu conector robinet pentru insuflator, valvă multifuncțională, capăt distal oval oblic.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</si>
  <si>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56</t>
  </si>
  <si>
    <t>Trocar pentru canulă 5,5-6mm  (100mm)</t>
  </si>
  <si>
    <t xml:space="preserve">Trocar pentru canulă 5,5-6mm, 100± 10mm lungime de lucru, cu vârf conic, material inox medical, reutilizabil, compatibil cu canula din lotul 513, Reutilizabil, material inox medical, nesteril.
*Certificat CE sau declarație de conformitate în funcție de evaluarea conformității cu anexele corespunzătoare pentru produsul oferit – valabil - copie confirmată prin semnătura şi ștampila Participantului. 
*Certificat ISO 13485 pentru produsul oferit – valabil - copie confirmată prin semnătura şi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</si>
  <si>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57</t>
  </si>
  <si>
    <t>Trocar pentru canulă 11mm  (100mm)</t>
  </si>
  <si>
    <t xml:space="preserve">Trocar pentru canulă 11mm, 100± 10mm lungime ce lucru, cu vârf conic, material inox medical, reutilizabil.
*Certificat CE sau declarație de conformitate în funcție de evaluarea conformității cu anexele corespunzătoare pentru produsul oferit – valabil - copie confirmată prin semnătura şi ștampila Participantului. 
*Certificat ISO 13485 pentru produsul oferit – valabil - copie confirmată prin semnătura şi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*Certificat CE sau declarație de conformitate în funcție de evaluarea conformității cu anexele corespunzătoare pentru produsul oferit – valabil - copie confirmată prin semnătura şi ștampila Participantului. 
*Certificat ISO 13485 pentru produsul oferit – valabil - copie confirmată prin semnătura şi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</si>
  <si>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58</t>
  </si>
  <si>
    <t>Canula de 11mm,cu insuflator (L-110mm)</t>
  </si>
  <si>
    <t>Canula  (port laparoscopic) de 11 mm diametru, parte de lucru  110± 10mm,  cu conector robinet pentru insuflator, valvă multifuncțională, capăt distal oval oblic.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</si>
  <si>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59</t>
  </si>
  <si>
    <t>Pensa pentru disecție/hemostaza  endoscopică(VATS Uniport)</t>
  </si>
  <si>
    <t>Pensa pentru disecție tip De BAKEY, curbe ,fără cremaliera, lungimea de lucru 19 cm, lungimea totala 29 cm, diametru-5mm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</si>
  <si>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60</t>
  </si>
  <si>
    <t>Pensa p/u disecție  endoscopică(VATS Uniport)</t>
  </si>
  <si>
    <t>Pensa pentru disecție tip De BAKEY, curbe ,cu cremaliera, lungimea de lucru 19 cm, lungimea totala 29 cm, diametru 5mm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</si>
  <si>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61</t>
  </si>
  <si>
    <t>Pensa tip Alice, endoscopică (VATS Uniport)</t>
  </si>
  <si>
    <t>Pensa tip Alice ,lățimea părții de lucru 5mm,lungimea de lucru 35-40 cm, diametru 5-7mm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</si>
  <si>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62</t>
  </si>
  <si>
    <t>Pensa disector tip GONZALEZ-RIVAS (VATS Uniport)</t>
  </si>
  <si>
    <t xml:space="preserve"> Pensa disector tip GONZALEZ-RIVAS Vârf curbat conic până la 7 mm, lungimea de lucru- 24 cm, lungimea totala- 34-40cm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</si>
  <si>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63</t>
  </si>
  <si>
    <t>Pensa disector tip DENNIS(VATS Uniport)</t>
  </si>
  <si>
    <t>Pensa disector tip  Dennis, curbata la stânga, branșa zimțată, lungimea de lucru - 23 cm, lungimea totala - 34-40cm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</si>
  <si>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64</t>
  </si>
  <si>
    <t>Pensa pulmonara(VATS Uniport)</t>
  </si>
  <si>
    <t>Pensa disector, curb, clame  fenestrate, forma triunghiulara 12mm ,lungimea  de lucru  23-25cm,lungimea totala 35-40cm,diametrul pensei 5-7mm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</si>
  <si>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65</t>
  </si>
  <si>
    <t>Termodisector tip L (Hook), 45°,spre dreapta</t>
  </si>
  <si>
    <t>Termodisector tip L (Hook): diametru-5mm; lungime-330mm, tip ,,cârlig,, bont, unghi 45°,spre dreapta
Reutilizabil,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</si>
  <si>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66</t>
  </si>
  <si>
    <t>Împingător de nod extern</t>
  </si>
  <si>
    <t>Împingător de nod extern: L-310mm.,D-5mm.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</si>
  <si>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67</t>
  </si>
  <si>
    <t>Termodisector tip L (Hook), 45°,spre stânga</t>
  </si>
  <si>
    <t>Termodisector tip L (Hook) Diametru-5mm;Lungime-330mm,tip,,carlig,,bont, unghi 45°,spre stânga. 
Reutilizabil,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</si>
  <si>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68</t>
  </si>
  <si>
    <t>Instrumente chirurgicale pentru bloc operator Chirurgie toracică</t>
  </si>
  <si>
    <t>Portac tip MAYO HEGAR</t>
  </si>
  <si>
    <t>Portac tip MAYO HEGAR 200mm  10x0,02mm.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</si>
  <si>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69</t>
  </si>
  <si>
    <t>Portac vascular DE BAKEY</t>
  </si>
  <si>
    <t>Portac vascular DE BAKEY: Portac cu strat de carbon, 250-260mm,  20x0.02mm, branșe aurite, pentru sutura vasculara 5/0, 6/0.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</si>
  <si>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70</t>
  </si>
  <si>
    <t>Portac</t>
  </si>
  <si>
    <t>Portac DE Bakey  L -260mm.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</si>
  <si>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71</t>
  </si>
  <si>
    <t>Pensa port tampon tip GROSS-MAIER</t>
  </si>
  <si>
    <t>Pensa port tampon tip GROSS-MAIER, 250mm direct, Cronţang.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</si>
  <si>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72</t>
  </si>
  <si>
    <t>Pensa port tampon tip GROSS-MAIER, 250mm curb, Cronţang.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</si>
  <si>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73</t>
  </si>
  <si>
    <t>Pensă cu cremaliera  ROCHESTER-OCHSNER</t>
  </si>
  <si>
    <t>Pensă cu cremaliera ROCHESTER-OCHSNER, 200mm.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</si>
  <si>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74</t>
  </si>
  <si>
    <t>Pensa hemostatica  tip HEISS</t>
  </si>
  <si>
    <t>Pensă hemostatică tip HEISS, cu branșele curbate, serate, lungimea 200 mm (+/-3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</si>
  <si>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75</t>
  </si>
  <si>
    <t xml:space="preserve">Pensa hemostatica tip PEAN </t>
  </si>
  <si>
    <t>Pensă hemostatică tip PEAN, cu branșele curbate, serate, lungimea 140 mm (+/-3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</si>
  <si>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76</t>
  </si>
  <si>
    <t>Pensa hemostatica tip CRAFOORD</t>
  </si>
  <si>
    <t>Pensă hemostatică tip CRAFOORD, cu branșele curbate, serate, lungimea 240 mm (+/-3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</si>
  <si>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77</t>
  </si>
  <si>
    <t xml:space="preserve">Foarfece de disecție METZENBAUM-FINO </t>
  </si>
  <si>
    <t>Foarfece de disecție METZENBAUM-FINO din aliaj de carbon cu wolfram, lamă cu tăiere wave-cut, serat, vârf curbat bont, acoperit cu un strat anti-reflecție, rezistență sporită împotriva coroziunii, lungimea 280 mm (+/-3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</si>
  <si>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78</t>
  </si>
  <si>
    <t>Foarfece chirurgical tip DOYEN</t>
  </si>
  <si>
    <t>Foarfece chirurgical tip DOYEN vertical încovoiate  170mm.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</si>
  <si>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79</t>
  </si>
  <si>
    <t>Pensa tip FOERSTER</t>
  </si>
  <si>
    <t>Pensa tip FOERSTER, cu cremaliera ,lungimea 250mm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</si>
  <si>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80</t>
  </si>
  <si>
    <t>Pensetă anatomica STANDARD</t>
  </si>
  <si>
    <t>Penceta anatomica STANDARDL-20cm,  200х2,5mm.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</si>
  <si>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81</t>
  </si>
  <si>
    <t>Pensetă chirurgicală STANDARD</t>
  </si>
  <si>
    <t>Pensetă chirurgicală STANDARD, L-16cm , 160x2,5mm, 1x2.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</si>
  <si>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82</t>
  </si>
  <si>
    <t>Venoextractor Nabatoff</t>
  </si>
  <si>
    <t>Set Venoextractor Nabatoff, miner detașabil, oliva nativă 2,5mm și  olive suplimentare de 9mm, 12mm si 15mm, autoclavabil.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</si>
  <si>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83</t>
  </si>
  <si>
    <t>Clamă vasculară atraumatică tip DE BAKEY, 115mm</t>
  </si>
  <si>
    <t>Clamă vasculară atraumatică tip DE BAKEY, curbată, lungimea branșelor 115 mm (+/- 1 mm), lungimea clamei - 300 mm (+/- 3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</si>
  <si>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84</t>
  </si>
  <si>
    <t>Clamă vasculară atraumatică tip COOLEY</t>
  </si>
  <si>
    <t>Clamă vasculară atraumatică tip COOLEY, angulară 60°, lungimea branșelor 52 mm (+/- 1 mm), lungimea clamei - 170 mm (+/- 3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</si>
  <si>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85</t>
  </si>
  <si>
    <t>Pensetă anatomica cu izolare, 250mm</t>
  </si>
  <si>
    <t>Pensetă anatomica cu izolare. L - 250mm,portiunea neizolata spre vârf -10mm lățimea vârfului 2mm.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</si>
  <si>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86</t>
  </si>
  <si>
    <t>Instrumente chirurgicale pentru bloc operator  СHIRURGIA vasculară</t>
  </si>
  <si>
    <t>Portac tip HEGAR-MAYO,  lung.205 mm</t>
  </si>
  <si>
    <t>Portac tip HEGAR-MAYO,  lungime 205 mm, branșe cu micro serații de 0,5 mm din aliaj de carbon cu wolfram, drepte, pentru sutură 3/0. Aliajul de carbon cu wolfram va fi specificat pe ambalajul produsului.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</si>
  <si>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87</t>
  </si>
  <si>
    <t>Portac tip HEGAR-MAYO,  lung.235 mm</t>
  </si>
  <si>
    <t xml:space="preserve">Portac tip HEGAR-MAYO,  lungime 235 mm, branșe cu micro serații de 0,5 mm din aliaj de carbon cu wolfram, drepte, pentru sutură 3/0. Aliajul de carbon cu wolfram va fi specificat pe ambalajul produsului.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</si>
  <si>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88</t>
  </si>
  <si>
    <t>Portac microchirurgical tip Castroviejo, lung.200mm</t>
  </si>
  <si>
    <t xml:space="preserve">Portac microchirurgical, lungime 180 mm (+/-1mm), branșe drepte cu micro serații de 0,2 mm, din aliaj de carbon cu wolfram, pentru sutură 6/0-10/0, mânere rotunjite cu clichet, tip arc. Micro serațiile de carbon cu wolfram vor fi specificate pe ambalajul produsului. Reutilizabil, material inox medical, nesteril. Ambalaj securizat (pentru microportace si micro foarfece se va exclude ambalajul de polietilena).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</si>
  <si>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89</t>
  </si>
  <si>
    <t>Portac microchirurgical tip Castroviejo, lung.180mm</t>
  </si>
  <si>
    <t xml:space="preserve">Portac microchirurgical, lungime 200 mm (+/-1mm), branșe drepte cu micro serații de 0,2 mm, din aliaj de carbon cu wolfram, pentru sutură 6/0-10/0, mânere rotunjite cu clichet, tip arc. Microserațiile de carbon cu wolfram vor fi specificate pe ambalajul produsului. Reutilizabil, material inox medical, nesteril. Ambalaj securizat (pentru microportace si microfoarfece se va exclude ambalajul de polietilena).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</si>
  <si>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90</t>
  </si>
  <si>
    <t>Portac microchirurgical tip Castroviejo, lung.210mm</t>
  </si>
  <si>
    <t xml:space="preserve">Portac microchirurgical, lungime 210 mm (+/-1mm), branșe curbate, acoperire cu praf de diamant, pentru sutură 4/0, mânere rotunjite cu clichet, tip arc. Praful de diamant va fi specificat pe ambalajul produsului.  Reutilizabil, material inox medical, nesteril. Ambalaj securizat (pentru microportace si microfoarfece se va exclude ambalajul de polietilena).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</si>
  <si>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91</t>
  </si>
  <si>
    <t>Pensă port-tampon tip Mayer, curb, 260mm</t>
  </si>
  <si>
    <t xml:space="preserve">Pensă port-tampon tip Mayer, lungime 260 mm (+/-1mm), cu branșe curbate, serate, mânere cu clichet. Reutilizabil, material inox medical, nesteril, duritatea metalului în limitele 40-48 HRC confirmată prin certificat de la producător. Ambalaj securizat (pentru microportace si microfoarfece se va exclude ambalajul de polietilena).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</si>
  <si>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92</t>
  </si>
  <si>
    <t>Pensă hemostatică tip Kocher-Ochsner, curb, 225mm</t>
  </si>
  <si>
    <t xml:space="preserve">Pensă hemostatică tip Kocher-Ochsner, lungimea 225 mm (+/-1mm), cu branșe curbate, serate, dințat 1x2.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</si>
  <si>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93</t>
  </si>
  <si>
    <t>Pensă hemostatică tip Kocher-Ochsner, curb, 240mm</t>
  </si>
  <si>
    <t xml:space="preserve">Pensă hemostatică tip Kocher-Ochsner, lungimea 240 mm (+/-1mm), cu branșe curbate, serate, dințat 1x2.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</si>
  <si>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94</t>
  </si>
  <si>
    <t>Foarfece de disecție tip Mayo 170mm</t>
  </si>
  <si>
    <t xml:space="preserve">Foarfece de disecție tip Mayo din aliaj de carbon cu wolfram, branșe curbate, bont/bont, lungimea 170 mm (+/-1mm). Aliajul de carbon cu wolfram va fi specificat pe ambalajul produsului.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</si>
  <si>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95</t>
  </si>
  <si>
    <t>Foarfece tip Potts-Smith 180mm</t>
  </si>
  <si>
    <t xml:space="preserve">Foarfece tip Potts-Smith, lungime 180 mm (+/-1mm), tip supercut, branșe angulate 60°, ascuțite,  lamă cu tăiere supercut, codificarea color a mânerelor supercut.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</si>
  <si>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96</t>
  </si>
  <si>
    <t>Foarfece tip Potts-De Martel 220mm</t>
  </si>
  <si>
    <t xml:space="preserve">Foarfece tip Potts-De Martel, lungime 220 mm (+/-1mm), fine,  branșe angulate 60°, ascuțite.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</si>
  <si>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97</t>
  </si>
  <si>
    <t xml:space="preserve">Pensă vasculară  tip DE BAKEY, L-200 mm, 1,5mm </t>
  </si>
  <si>
    <t xml:space="preserve">Pensă vasculară atraumatică tip DE BAKEY, lungime 200 mm (+/-1mm), branșe drepte dințate de tip DE BAKEY (cu canelura), 1,5 mm.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</si>
  <si>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98</t>
  </si>
  <si>
    <t>Pensă vasculară atraumatică tip DE BAKEY, lung.200 mm</t>
  </si>
  <si>
    <t xml:space="preserve">Pensă vasculară atraumatică tip DE BAKEY, lungime 200 mm (+/-1mm), tip ultralight, branșe drepte dințate de tip DE BAKEY (cu canelura) 1,5 mm.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</si>
  <si>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99</t>
  </si>
  <si>
    <t>Pensă vasculară atraumatică  tip DE BAKEY, lung.200 mm, 3,5mm</t>
  </si>
  <si>
    <t xml:space="preserve">Pensă vasculară atraumatică tip DE BAKEY, lungime 200 mm (+/-1mm), branșe drepte dințate de tip DE BAKEY (cu canelura), 3,5 mm.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</si>
  <si>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100</t>
  </si>
  <si>
    <t xml:space="preserve">Pensă vasculară atraumatică  tip DE BAKEY, lung.240 mm, </t>
  </si>
  <si>
    <t xml:space="preserve">Pensă vasculară atraumatică tip DE BAKEY, lungime 240 mm (+/-1mm), branșe drepte dințate de tip DE BAKEY (cu canelura) 3,5 mm.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</si>
  <si>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101</t>
  </si>
  <si>
    <t>Ac  pentru canularea venelor cu olivă</t>
  </si>
  <si>
    <t xml:space="preserve">Ac pentru canularea venelor, lungime 90 mm, 13GA , vârf - olive diametrul 2,4 mm. Conector Luer Lock.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</si>
  <si>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102</t>
  </si>
  <si>
    <t>Disector tip Penfield</t>
  </si>
  <si>
    <t xml:space="preserve">Disector tip Penfield, lungime 205 mm (+/-1mm), bont, ușor curbată, mâner rotund, capăt distal curbat.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</si>
  <si>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103</t>
  </si>
  <si>
    <t>Cârlig vascular St. Barts</t>
  </si>
  <si>
    <t xml:space="preserve">Cârlig vascular St. Barts, lungime 180 mm, angular 90°, bont.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</si>
  <si>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104</t>
  </si>
  <si>
    <t>Retractor tip ADSON</t>
  </si>
  <si>
    <t xml:space="preserve">Retractor tip ADSON, cu dinți 4x4, semi-ascuțit, cu lacăt, lungime 215 mm (+/-1 mm), branșe semi-mobile.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</si>
  <si>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105</t>
  </si>
  <si>
    <t>Retractor tip Sauerbruch</t>
  </si>
  <si>
    <t xml:space="preserve">Retractor tip Sauerbruch, lungime 260 mm (+/-1 mm), lățime 130x38mm, fenestrat.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</si>
  <si>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106</t>
  </si>
  <si>
    <t>Retractor tip Coryllos</t>
  </si>
  <si>
    <t xml:space="preserve">Retractor tip Coryllos, lungime 255 mm (+/-1 mm), lățime 115x65mm, fenestrat.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</si>
  <si>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107</t>
  </si>
  <si>
    <t xml:space="preserve">Tunelizator </t>
  </si>
  <si>
    <t xml:space="preserve">Tunelizator Allenberg, curbat, 540mm, mânere cu clichet, nesteril, reutilizabil, material inox medical.*Certificat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</si>
  <si>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108</t>
  </si>
  <si>
    <t>Instrumente chirurgicale pentru bloc operator  CARDIOCHIRURGIE</t>
  </si>
  <si>
    <t>Ciupitor tip Takahashi angular 130°, mușcătura sus- 3,00 mm,</t>
  </si>
  <si>
    <t xml:space="preserve">Ciupitor tip Takahashi angular 130°, mușcătura sus- 3,00 mm, fin, lung. de lucru 120 mm (+/-3 mm).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</si>
  <si>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109</t>
  </si>
  <si>
    <t>Instrumente chirurgicale pentru bloc operator de urgență</t>
  </si>
  <si>
    <t>Clamă vasculară tip MULLER ALPHA, ușor curbat</t>
  </si>
  <si>
    <t xml:space="preserve">Clamă vasculară tip MULLER ALPHA, ușor curbat, dințat tip DE BAKEY, forța de presiunea 3,5N.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</si>
  <si>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110</t>
  </si>
  <si>
    <t>Clamă vasculară tip MULLER ALPHA, curbat</t>
  </si>
  <si>
    <t xml:space="preserve">Clamă vasculară tip MULLER ALPHA, curbat, dințat tip DE BAKEY, forța de presiunea 3,5N.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</si>
  <si>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111</t>
  </si>
  <si>
    <t>Disector cu cremalieră</t>
  </si>
  <si>
    <t xml:space="preserve">Disector cu cremaliera, lungime - 220mm., branșele de lucru 50x0,5mm, fine,  miner drept.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</si>
  <si>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112</t>
  </si>
  <si>
    <t>Foarfece  vertical încovoiate 14 cm</t>
  </si>
  <si>
    <t xml:space="preserve">Foarfece cu vârfuri bonte vertical încovoiate 14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</si>
  <si>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113</t>
  </si>
  <si>
    <t>Foarfece  vertical încovoiate 17 cm</t>
  </si>
  <si>
    <t xml:space="preserve">Foarfece cu vârfuri bonte vertical încovoiate 17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</si>
  <si>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114</t>
  </si>
  <si>
    <t>Foarfece chirurgical tip ''Kuper''</t>
  </si>
  <si>
    <t xml:space="preserve">Foarfece chirurgical tip ''Kuper'' vertical încovoiate  160mm.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</si>
  <si>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115</t>
  </si>
  <si>
    <t>Pensă cu cremaliera  (Mikulicz)</t>
  </si>
  <si>
    <t xml:space="preserve">Pensă cu cremaliera (Mikulicz), 195mm.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</si>
  <si>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116</t>
  </si>
  <si>
    <t>Pensă cu cremaliera p/u albituri (Backhaus)</t>
  </si>
  <si>
    <t xml:space="preserve">Pensă cu cremaliera p/u albituri 150mm, (Backhaus).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</si>
  <si>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117</t>
  </si>
  <si>
    <t>Pensă de tip ”Mosquito” vertical încovoiat</t>
  </si>
  <si>
    <t xml:space="preserve">Pensă de tip ”Mosquito” vertical încovoiat, vârf fin, lungime 125mm.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</si>
  <si>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118</t>
  </si>
  <si>
    <t>Pensă de tip ”Mosquito”, încovoiat pe plan</t>
  </si>
  <si>
    <t xml:space="preserve">Pensă de tip ”Mosquito”, încovoiat pe plan, lungime 151mm, vârf fin, 20x0,01mm.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</si>
  <si>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119</t>
  </si>
  <si>
    <t>Pensă hemostatică Rochester-Ochsner  încovoiata 200mm. (Kocher)</t>
  </si>
  <si>
    <t xml:space="preserve">Pensă hemostatică Rochester-Ochsner 1x2 dinți , încovoiați lungime -200mm  (Kocher).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</si>
  <si>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120</t>
  </si>
  <si>
    <t>Pensă hemostatică Rochester-Ochsner  încovoiata 150mm. (Kocher)</t>
  </si>
  <si>
    <t xml:space="preserve">Pensă hemostatică Rochester-Ochsner 1x2 dinți , încovoiați lungime -150mm  (Kocher).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</si>
  <si>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121</t>
  </si>
  <si>
    <t xml:space="preserve">Pensă hemostatică Rochester-Ochsner dreapta 200mm. (Kocher)  </t>
  </si>
  <si>
    <t xml:space="preserve">Pensă hemostatică Rochester-Ochsner 1x2 dinți , drepți Nr 3 (200mm) Kocher,  55x0,5mm.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</si>
  <si>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122</t>
  </si>
  <si>
    <t>Pensă hemostatică tip ROCHESTER-PEAN</t>
  </si>
  <si>
    <t xml:space="preserve">Pensă hemostatică tip ROCHESTER-PEAN, cu branșele curbate, serate, lungimea 160 mm (+/-3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</si>
  <si>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123</t>
  </si>
  <si>
    <t xml:space="preserve"> Pensa porttampon GROSS-MAIER , drept, 200mm</t>
  </si>
  <si>
    <t xml:space="preserve"> Pensa porttampon  GROSS-MAIER , drept, cu clemariera, 200mm.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</si>
  <si>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124</t>
  </si>
  <si>
    <t xml:space="preserve"> Pensa porttampon GROSS-MAIER , curb, 200mm</t>
  </si>
  <si>
    <t xml:space="preserve"> Pensa porttampon  GROSS-MAIER , curb, cu clemariera, 220mm.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</si>
  <si>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125</t>
  </si>
  <si>
    <t xml:space="preserve"> Pensa porttampon GROSS-MAIER , drept, 250mm</t>
  </si>
  <si>
    <t xml:space="preserve"> Pensa porttampon  GROSS-MAIER , drept, cu clemariera, 250mm.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</si>
  <si>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126</t>
  </si>
  <si>
    <t xml:space="preserve"> Pensa porttampon GROSS-MAIER , curb, 250mm</t>
  </si>
  <si>
    <t xml:space="preserve"> Pensa porttampon  GROSS-MAIER , curb, cu clemariera, 250mm.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</si>
  <si>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127</t>
  </si>
  <si>
    <t>Pensa vasculara tip Satinsky (baby)</t>
  </si>
  <si>
    <t xml:space="preserve">Pensa vasculara tip Satinsky (baby), curbă, mic cu cremalieră 150mm.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</si>
  <si>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128</t>
  </si>
  <si>
    <t>Portac tip DE BAKEY, lungimea 305 mm</t>
  </si>
  <si>
    <t xml:space="preserve">Portac tip DE BAKEY, lungimea 305 mm (+/-10 mm), din aliaj de carbon cu wolfram, branșele cu inserții de carbon de max. 0,4 mm, pentru sutura 4/0-6/0. Aliajul de carbon cu wolfram va fi specificat pe ambalajul produsului.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</si>
  <si>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129</t>
  </si>
  <si>
    <t>Portac microchirurgical tip Castroviejo, curbat, lung.145mm</t>
  </si>
  <si>
    <t xml:space="preserve">Portac microchirurgical tip Castroviejo, lungime 145mm (+/-1mm), branșe curbate, pentru sutură 9/0-11/0, mânere plate tip arc, cu clichet. Reutilizabil, material inox medical, nesteril. Ambalaj securizat (pentru microportace si microfoarfece se va exclude ambalajul de polietilena).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</si>
  <si>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130</t>
  </si>
  <si>
    <t>Portac microchirurgical tip Castroviejo, drept, lung.145mm</t>
  </si>
  <si>
    <t xml:space="preserve">Portac microchirurgical tip Castroviejo, lungime 145mm (+/-1mm), branșe drepte, pentru sutură 9/0-11/0, mânere plate tip arc, cu clichet. Reutilizabil, material inox medical, nesteril. Ambalaj securizat (pentru microportace si microfoarfece se va exclude ambalajul de polietilena).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</si>
  <si>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131</t>
  </si>
  <si>
    <t xml:space="preserve">Portac tip DE BAKEY, lung.150 mm </t>
  </si>
  <si>
    <t xml:space="preserve">Portac tip DE BAKEY, lungimea 150 mm (+/-1 mm), din aliaj de carbon cu wolfram, branșele cu inserții de carbon de max. 0,4 mm, pentru sutura 4/0-6/0. Aliajul de carbon cu wolfram va fi specificat pe ambalajul produsului.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</si>
  <si>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132</t>
  </si>
  <si>
    <t>Foarfece vascular tip Potts-De Martel, lung.185 mm</t>
  </si>
  <si>
    <t xml:space="preserve">Foarfece vascular tip Potts-De Martel, lungime 185 mm (+/-1mm), branșe angulate 60°, ascuțite.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</si>
  <si>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133</t>
  </si>
  <si>
    <t>Clamă vasculară tip DE BAKEY, 45°</t>
  </si>
  <si>
    <t xml:space="preserve">Clamă vasculară atraumatică tip DE BAKEY (tip buldog), angulară 45°, lungimea branșelor 53 mm (+/- 1 mm) dințat tip DE BAKEY, lungimea clamei 125 mm (+/- 1 mm).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</si>
  <si>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134</t>
  </si>
  <si>
    <t>Foarfece de disecție tip Baby-Metzenbaum</t>
  </si>
  <si>
    <t xml:space="preserve">Foarfece de disecție tip Baby-Metzenbaum din aliaj de carbon cu wolfram, fin, vârf curbat bont/bont, lungimea 145 mm (+/-1 mm). Aliajul de carbon cu wolfram va fi specificat pe ambalajul produsului.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</si>
  <si>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135</t>
  </si>
  <si>
    <t>Clamă vasculară tip MULLER</t>
  </si>
  <si>
    <t xml:space="preserve">Clamă vasculară tip MULLER, angulară, dințat DE BAKEY, presiunea de închidere 250g.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</si>
  <si>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136</t>
  </si>
  <si>
    <t>Pensă vasculară atraumatică DE BAKEY, lung.150 mm</t>
  </si>
  <si>
    <t xml:space="preserve">Pensă vasculară atraumatică tip DE BAKEY, lungime 150 mm (+/-1mm), fina, branșe drepte dințate de tip DE BAKEY (cu canelura), vârf lățime 1,5 mm.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</si>
  <si>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137</t>
  </si>
  <si>
    <t>Clamă micro-vasculară atraumatică tip DE BAKEY-HESS</t>
  </si>
  <si>
    <t xml:space="preserve">Clamă micro-vasculară atraumatică tip DE BAKEY-HESS, angulară, lungimea branșelor 30 mm (+/- 1 mm), partea de lucru 20mm (+/- 1 mm), lungimea clamei - 43 mm (+/- 1 mm).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</si>
  <si>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138</t>
  </si>
  <si>
    <t>Clamă micro-vasculară atraumatică tip DIEFFENBACH</t>
  </si>
  <si>
    <t xml:space="preserve">Clamă micro-vasculară atraumatică tip DIEFFENBACH, curbată, lungimea branșelor 12 mm (+/- 1 mm), lungimea clamei - 38 mm (+/- 1 mm).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</si>
  <si>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139</t>
  </si>
  <si>
    <t>Forceps tip  Iris de disecție, curbat, 100mm</t>
  </si>
  <si>
    <t xml:space="preserve">Forceps tip  Iris de disecție fin, ușor curbat,  lung. 100 mm (+/-1 mm), cu branșe serate.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</si>
  <si>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140</t>
  </si>
  <si>
    <t>Forceps pentru disecție tip BABY-MIXTER, lung.180mm</t>
  </si>
  <si>
    <t xml:space="preserve">Forceps pentru disecție tip BABY-MIXTER, cu branșele curbate, serate, lungimea 180 mm (+/-1mm).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</si>
  <si>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141</t>
  </si>
  <si>
    <t>Forceps tip Iris de disecție, fin, drept, 100mm</t>
  </si>
  <si>
    <t xml:space="preserve">Forceps tip Iris de disecție, fin, drept, lung. 100 mm (+/-1 mm), cu branșe serate.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</si>
  <si>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142</t>
  </si>
  <si>
    <t>Pensă vasculară atraumatică tip DE BAKEY, lung.150 mm, 1,2mm</t>
  </si>
  <si>
    <t xml:space="preserve">Pensă vasculară atraumatică tip DE BAKEY, lungime 150 mm (+/-1mm), mâner tip ultra-light, branșe drepte dințate de tip DE BAKEY (cu canelura), vârf maxim 1,2 mm.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</si>
  <si>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143</t>
  </si>
  <si>
    <t>Clește ciupitor os Liston, drept, lungime 220 mm</t>
  </si>
  <si>
    <t xml:space="preserve">Clește ciupitor os Liston, drept, lungime 220 mm (+/-1mm).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</si>
  <si>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144</t>
  </si>
  <si>
    <t>Clește ciupitor os Liston, angular, lungime 170 mm</t>
  </si>
  <si>
    <t xml:space="preserve">Clește ciupitor os Liston, ușor angular, lungime 170 mm (+/-1mm).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</si>
  <si>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145</t>
  </si>
  <si>
    <t>Clește ciupitor os Liston, angular, lungime 200 mm</t>
  </si>
  <si>
    <t xml:space="preserve">Clește ciupitor os Liston, angular, lungime 200 mm (+/-1mm).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</si>
  <si>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146</t>
  </si>
  <si>
    <t>Clește ciupitor os Liston, angular, lungime 220 mm</t>
  </si>
  <si>
    <t xml:space="preserve">Clește ciupitor os Liston, angular, lungime 220 mm (+/-1mm).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</si>
  <si>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147</t>
  </si>
  <si>
    <t>Instrumente chirurgicale pentru bloc operator Chirurgie Colorectală</t>
  </si>
  <si>
    <t>Foarfece chirurgical STANDARD, 1 vârf ascuțit altul bont, drepte 15 cm</t>
  </si>
  <si>
    <t xml:space="preserve">Foarfece chirurgical STANDARD, 1 vârf ascuțit altul bont, drepte 15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</si>
  <si>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148</t>
  </si>
  <si>
    <t>Foarfece chirurgical STANDARD, bonte, încovoiate 17 cm</t>
  </si>
  <si>
    <t xml:space="preserve">Foarfece chirurgical STANDARD, bonte, încovoiate 17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</si>
  <si>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149</t>
  </si>
  <si>
    <t xml:space="preserve">Foarfece chirurgical STANDARD bonte,drepte 150mm </t>
  </si>
  <si>
    <t xml:space="preserve">Foarfece chirurgical STANDARD bonte, drepte 150mm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</si>
  <si>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150</t>
  </si>
  <si>
    <t>Foarfece chirurgical Mayo-stylle, curbe  170mm</t>
  </si>
  <si>
    <t xml:space="preserve">Foarfece chirurgical Mayo-stylle, curbe  170mm.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</si>
  <si>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151</t>
  </si>
  <si>
    <t>Foarfece chirurgical tip ''METZENBAUM'' mare</t>
  </si>
  <si>
    <t xml:space="preserve">Foarfece chirurgical tip ''METZENBAUM'' mare ,curb 250mm 40x0,5mm.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</si>
  <si>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152</t>
  </si>
  <si>
    <t>Specula rectala bivalva, tip Bodenhammer 155mm</t>
  </si>
  <si>
    <t xml:space="preserve">Specula rectala bivalva, tip Bodenhammer, 155 mm, lungimea oglinzii 90 mm, diametru 17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</si>
  <si>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153</t>
  </si>
  <si>
    <t>Pensetă anatomică 20см  200х2,5mm</t>
  </si>
  <si>
    <t xml:space="preserve">Pensetă anatomică 20см  200х2,5mm.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</si>
  <si>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154</t>
  </si>
  <si>
    <t>155</t>
  </si>
  <si>
    <t>156</t>
  </si>
  <si>
    <t>157</t>
  </si>
  <si>
    <t>158</t>
  </si>
  <si>
    <t>Portac Mayo Hegar 200mm</t>
  </si>
  <si>
    <t xml:space="preserve">Portac Mayo Hegar 200mm  10x0,02mm.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</si>
  <si>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159</t>
  </si>
  <si>
    <t xml:space="preserve"> Miner pentru lame de bisturiu, N 4</t>
  </si>
  <si>
    <t xml:space="preserve">Portlama n 4. Compatibila cu lama N 20,22,23. Lungimea manerului 135-140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</si>
  <si>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160</t>
  </si>
  <si>
    <t>Penseta chirurgicala standard 140mm</t>
  </si>
  <si>
    <t xml:space="preserve">Penseta chirurgicala standard 140mm.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</si>
  <si>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161</t>
  </si>
  <si>
    <t xml:space="preserve"> Pensă hemostatică ROCHESTER-PEAN 200mm</t>
  </si>
  <si>
    <t xml:space="preserve"> Pensă hemostatică ROCHESTER-PEAN: pensa curba cu clemariera 200mm.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</si>
  <si>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162</t>
  </si>
  <si>
    <t xml:space="preserve"> Instrumente pentru interventii chirurgicale bloc operator HBP si VAE</t>
  </si>
  <si>
    <t xml:space="preserve">Portlama n 4. Compatibila cu lama N 20,22,23. Lungimea manerului 135-140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</si>
  <si>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163</t>
  </si>
  <si>
    <t xml:space="preserve"> Miner pentru lame de bisturiu, N 3</t>
  </si>
  <si>
    <t>Portlama N 3 compatibila pentru lama N 20 - 22 - 23.  Lungimea manerului 125-130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</si>
  <si>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164</t>
  </si>
  <si>
    <t>Foarfece chirurgicale drepte 130mm</t>
  </si>
  <si>
    <t xml:space="preserve"> Foarfece cu ambele virfuri ascutite drepte 130mm,  Lungimea branșei de lucru 7mm.
 Reutilizabil, material inox medical, nesteril, duritatea metalului în limitele 40-48 HRC confirmată prin certificat de la producator.
*Certificat CE sau declaratiție de conformitate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și în format electronic obligatoriu, cu indicarea/marcarea numarului de referinta/modelul articolului  atribuit numarului de lot oferit. 
* În ofertă se va indica codul produsului oferit pentru a putea fi identificat conform catalogului prezentat. 
* Termen de garantie - minim 12 luni de la livrarea bunului.
</t>
  </si>
  <si>
    <t>165</t>
  </si>
  <si>
    <t>Foarfece chirurjicale curbe tip Cooper 130mm</t>
  </si>
  <si>
    <t xml:space="preserve">  Foarfece cu ambele virfuri bonte curbe 130mm,   Lungimea branșei taietoare 7-8 cm.
Reutilizabil, material inox medical, nesteril, duritatea metalului în limitele 40-48 HRC confirmată prin certificat de la producator.
*Certificat CE sau declaratiție de conformitate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și în format electronic obligatoriu, cu indicarea/marcarea numarului de referinta/modelul articolului  atribuit numarului de lot oferit. 
* În ofertă se va indica codul produsului oferit pentru a putea fi identificat conform catalogului prezentat. 
* Termen de garantie - minim 12 luni de la livrarea bunului.
</t>
  </si>
  <si>
    <t>166</t>
  </si>
  <si>
    <t>Foarfece tip METZENBAUM 180mm</t>
  </si>
  <si>
    <t xml:space="preserve"> Foarfece curb 180mm , lungimea branșei taietoare 8-9 cm. Reutilizabil, material inox medical, nesteril, duritatea metalului în limitele 40-48 HRC confirmată prin certificat de la producator.
*Certificat CE sau declaratiție de conformitate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și în format electronic obligatoriu, cu indicarea/marcarea numarului de referinta/modelul articolului  atribuit numarului de lot oferit. 
* În ofertă se va indica codul produsului oferit pentru a putea fi identificat conform catalogului prezentat. 
* Termen de garantie - minim 12 luni de la livrarea bunului.
</t>
  </si>
  <si>
    <t>167</t>
  </si>
  <si>
    <t>Foarfece tip Nelson-METZENBAUM 250mm</t>
  </si>
  <si>
    <t xml:space="preserve">Foarfece abdominal curb 250mm, Lungimea branșei taietoare 9-10cm.
 Reutilizabil, material inox medical, nesteril, duritatea metalului în limitele 40-48 HRC confirmată prin certificat de la producator. 
*Certificat CE sau declaratiție de conformitate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și în format electronic obligatoriu, cu indicarea/marcarea numarului de referinta/modelul articolului  atribuit numarului de lot oferit. 
* În ofertă se va indica codul produsului oferit pentru a putea fi identificat conform catalogului prezentat. 
* Termen de garanție minim 12 luni de la livrarea bunului.
</t>
  </si>
  <si>
    <t>168</t>
  </si>
  <si>
    <t xml:space="preserve"> Pensă hemostatică COLLER-CRILE 140mm</t>
  </si>
  <si>
    <t xml:space="preserve"> Pensă hemostatică COLLER-CRILE: dreapta cu clemariera 140mm. 
Reutilizabil, material inox medical, nesteril, duritatea metalului în limitele 40-48 HRC confirmată prin certificat de la producator. 
*Certificat CE sau declaratiție de conformitate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și în format electronic obligatoriu, cu indicarea/marcarea numarului de referinta/modelul articolului  atribuit numarului de lot oferit. 
* În ofertă se va indica codul produsului oferit pentru a putea fi identificat conform catalogului prezentat. 
* Termen de garanție minim 12 luni de la livrarea bunului.
</t>
  </si>
  <si>
    <t>169</t>
  </si>
  <si>
    <t xml:space="preserve"> Pensă hemostatică ROCHESTER-PEAN: pensa curba cu clemariera 200mm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</si>
  <si>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170</t>
  </si>
  <si>
    <t xml:space="preserve"> Pensa ROCHESTER-OCHSNER, dreaptă,  200mm</t>
  </si>
  <si>
    <t xml:space="preserve"> Pensă hemostatică  ROCHESTER-OCHSNER : pensa curba, cu clemariera  cu dinti 200mm. 
Reutilizabil, material inox medical, nesteril, duritatea metalului în limitele 40-48 HRC confirmată prin certificat de la producator.
*Certificat CE sau declaratiție de conformitate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și în format electronic obligatoriu, cu indicarea/marcarea numarului de referinta/modelul articolului  atribuit numarului de lot oferit. 
* În ofertă se va indica codul produsului oferit pentru a putea fi identificat conform catalogului prezentat. 
* Termen de garantie - minim 12 luni de la livrarea bunului.</t>
  </si>
  <si>
    <t>171</t>
  </si>
  <si>
    <t xml:space="preserve"> Pensa ROCHESTER-OCHSNER, curbă,  200mm</t>
  </si>
  <si>
    <t xml:space="preserve"> Pensă hemostatică  ROCHESTER-OCHSNER,  dreapta, cu clemariera 200cm. 
Reutilizabil, material inox medical, nesteril, duritatea metalului în limitele 40-48 HRC confirmată prin certificat de la producator.
*Certificat CE, declaratiție de conformitate sau documente confirmative autohtone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și în format electronic obligatoriu, cu indicarea/marcarea numarului de referinta/modelul articolului  atribuit numarului de lot oferit. 
* În ofertă se va indica codul produsului oferit pentru a putea fi identificat conform catalogului prezentat. 
* Termen de garanție minim 12 luni de la livrarea bunului.
</t>
  </si>
  <si>
    <t>172</t>
  </si>
  <si>
    <t xml:space="preserve"> Pensa PEAN, curbă, fină, 160mm</t>
  </si>
  <si>
    <t xml:space="preserve">Pensa hemostatica PEAN, fină, 160mm curba cu clemariera, Lungimea partii de clemare 12-13mm.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</si>
  <si>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173</t>
  </si>
  <si>
    <t xml:space="preserve"> Pensa porttampon  GROSS-MAIER , drept, cu clemariera, 250mm.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</si>
  <si>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174</t>
  </si>
  <si>
    <t xml:space="preserve"> Portac MAYO-HEGARm, 200mm</t>
  </si>
  <si>
    <t>Portac cu clemariera 200mm, lungimea branșei de clemare 6-7 mm.,  cu inserții TC.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</si>
  <si>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175</t>
  </si>
  <si>
    <t xml:space="preserve"> Portac MAYO-HEGAR, 265mm</t>
  </si>
  <si>
    <t>Portac lung cu clemariera 265mm, Lungimea branșei de clemare 8-9 mm. cu inserții TC.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</si>
  <si>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176</t>
  </si>
  <si>
    <t xml:space="preserve"> Pencet atraumatic DE BAKEY, 200mm</t>
  </si>
  <si>
    <t>Pencet atraumatic DE BAKEY,  lunjimea 200mm,  grosimea branșei de clemare 2,0mm.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</si>
  <si>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177</t>
  </si>
  <si>
    <t xml:space="preserve"> Pencet anatomic Standard-Modelle</t>
  </si>
  <si>
    <t>Pencet anatomic lungimea 250mm, parte de lucru 10-12mm, varf latime 2,0mm,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</si>
  <si>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178</t>
  </si>
  <si>
    <t xml:space="preserve"> Pencet chirurgical Sdandard-Modelle</t>
  </si>
  <si>
    <t xml:space="preserve"> Pencet chirurgical standart cu dinti ce se intrepatrund lungimea 150cm dintii 2,0-2,5mm ½ pentru prinderea si prezentarea unor structuri mai rezistente ( piele , aponevroza )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</si>
  <si>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179</t>
  </si>
  <si>
    <t>Caseta pentru sterilizarea acelor chirurgicale</t>
  </si>
  <si>
    <t xml:space="preserve"> Caseta pentru sterilizarea acelor chirurgicale: Metal ; minim 7 dispartituri pentru ace chirurgicale cu gauri posibil de sterilizare minim 150x95x13mm.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</si>
  <si>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180</t>
  </si>
  <si>
    <t>Pensă vasculară atraumatică tip DE BAKEY, lungime 240 mm, 1,5mm</t>
  </si>
  <si>
    <t xml:space="preserve">Pensă vasculară atraumatică tip DE BAKEY, lungime 240 mm (+/-1mm), mainer tip ultra-light, branșe drepte  DE BAKEY, grosimea varfului 1,5-2,5 mm. 
Reutilizabil, material inox medical, nesteril, duritatea metalului în limitele 40-48 HRC confirmată prin certificat de la producator.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</si>
  <si>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181</t>
  </si>
  <si>
    <t>Endoscopice Instrumente pentru interventii chirurgicale bloc operator HBP si VAE</t>
  </si>
  <si>
    <t xml:space="preserve">Tub pentru punctie cu control de aspiratie 5mm </t>
  </si>
  <si>
    <t xml:space="preserve">Tub pentru punctie cu control de aspiratie a chisturilor, din 2 parti: corp- diametrul 5mm, varful acului pentru puncție diametrul 1,6mm, Lungimea - 360mm, conector Luer.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</si>
  <si>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182</t>
  </si>
  <si>
    <t>Termodisector tip L (Hook)</t>
  </si>
  <si>
    <t>Termo disector tip L (Hook) D-5mm; L- 330± 30mm, varf - cirlig in forma de L , cu conector pin tip tata ᴓ4mm.  pentru coagulare monopolară.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</si>
  <si>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183</t>
  </si>
  <si>
    <t>Instrumente chirurgicale pentru Chirugie Hepatobiliopancreatică (TRANSPLANT)</t>
  </si>
  <si>
    <t>Clamă micro-vasculară atraumatică tip JohnHopkins, dreaptă</t>
  </si>
  <si>
    <t xml:space="preserve">Clamă micro-vasculară atraumatică tip John-Hopkins (tip buldog), dreaptă, lungimea branșelor 25 mm (+/- 1 mm), lungimea clamei - 56 mm (+/- 1 mm).  
Reutilizabil, material inox medical, nesteril, duritatea metalului în limitele 50-58 HRC confirmată prin certificat de la producator.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</si>
  <si>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184</t>
  </si>
  <si>
    <t>Clamă micro-vasculară atraumatică tip DIEFFENBACH, curbată</t>
  </si>
  <si>
    <t xml:space="preserve">Clamă micro-vasculară atraumatică tip DIEFFENBACH (tip buldog), curbată, lungimea branșelor 16 mm (+/- 1 mm), lungimea clamei - 58 mm (+/- 1 mm).  
Reutilizabil, material inox medical, nesteril, duritatea metalului în limitele 50-58 HRC confirmată prin certificat de la producator.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</si>
  <si>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185</t>
  </si>
  <si>
    <t>Portac tip DE BAKEY 250mm</t>
  </si>
  <si>
    <t xml:space="preserve">Portac tip DE BAKEY, lungimea 250 mm (+/-1 mm), din aliaj de carbon cu wolfram, branșele cu inserți de carbon de max. 0,4 mm, pentru sutura 4/0-6/0. Aliajul de carbon cu wolfram va fi specificat pe ambalajul produsului.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</si>
  <si>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186</t>
  </si>
  <si>
    <t>Clamă vasculară tip MULLER, 250g</t>
  </si>
  <si>
    <t xml:space="preserve">Clamă vasculară tip MULLER, angulară, dințat DE BAKEY, presiunea de închidere 250g. Reutilizabil, material inox medical, nesteril, duritatea metalului în limitele 40-48 HRC confirmată prin certificat de la producator.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</si>
  <si>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187</t>
  </si>
  <si>
    <t>Clamă vasculară tip MULLER, 350g</t>
  </si>
  <si>
    <t xml:space="preserve">Clamă vasculară tip MULLER, angulară, dințat DE BAKEY, presiunea de închidere 350g. Reutilizabil, material inox medical, nesteril, duritatea metalului în limitele 40-48 HRC confirmată prin certificat de la producator.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</si>
  <si>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188</t>
  </si>
  <si>
    <t>Pensă hemostatică tip CRILE</t>
  </si>
  <si>
    <t xml:space="preserve">Pensă hemostatică tip CRILE, cu branșele curbate, serate, lungimea 160 mm (+/-1 mm), reutilizabil, material inox medical, fără latex, duritatea metalului in limitele 40-48 HRC confirmată prin certificat de la producator.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</si>
  <si>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189</t>
  </si>
  <si>
    <t xml:space="preserve">Portac tip DE BAKEY, lungimea 250 mm (+/-1 mm), din aliaj de carbon cu wolfram, branșele cu inserți de carbon de max. 0,4 mm, pentru sutura 4/0-6/0. Aliajul de carbon cu wolfram va fi specificat pe ambalajul produsului.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</si>
  <si>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190</t>
  </si>
  <si>
    <t>Foarfece tip POTTS-SMITH</t>
  </si>
  <si>
    <t xml:space="preserve">Foarfece tip POTTS-SMITH, lungime 180 mm, angular 55°, branșe ascuțite, lung.19 mm. Reutilizabil, material inox medical, nesteril, duritatea metalului în limitele 50-58 HRC confirmată prin certificat de la producator.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</si>
  <si>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191</t>
  </si>
  <si>
    <t>Instrumente chirurgicale pentru bloc operator Urologie</t>
  </si>
  <si>
    <t>Foarfece chirurgical STANDARD ascuțite, vertical încovoiate 165mm</t>
  </si>
  <si>
    <t xml:space="preserve">Foarfece chirurgical STANDARD,ascuțite, vertical încovoiate 165mm.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</si>
  <si>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192</t>
  </si>
  <si>
    <t>Foarfece chirurgical STANDARD cu un vârf ascuțit, drept 155mm</t>
  </si>
  <si>
    <t xml:space="preserve">Foarfece cu un vârf ascuțit, drept 155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</si>
  <si>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193</t>
  </si>
  <si>
    <t>Foarfece chirurgical STANDARD, drepte 155mm</t>
  </si>
  <si>
    <t xml:space="preserve">Foarfece chirurgical STANDARD, cu ambele vîrfuri bonte, drepte 155mm.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</si>
  <si>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194</t>
  </si>
  <si>
    <t>Foarfece chirurgical STANDARD cu vârfuri bonte vertical încovoiate 17cm</t>
  </si>
  <si>
    <t xml:space="preserve">Foarfece chirurgical STANDARD cu vârfuri bonte vertical încovoiate 17 cm,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</si>
  <si>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195</t>
  </si>
  <si>
    <t>Foarfece chirurgical tip ''METZENBAUM'' mare.</t>
  </si>
  <si>
    <t xml:space="preserve">Foarfece chirurgical tip ''METZENBAUM'' mare, curb 250mm 40x0,5mm,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</si>
  <si>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196</t>
  </si>
  <si>
    <t xml:space="preserve">Pensă hemostatica 200mm </t>
  </si>
  <si>
    <t xml:space="preserve">Pensă  hemostatica tip ROCHESTER-PEAN 200mm,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</si>
  <si>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197</t>
  </si>
  <si>
    <t xml:space="preserve">Pensă cu cremaliera tip (Mikulicz), 200mm.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</si>
  <si>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198</t>
  </si>
  <si>
    <t>Pensă de tip ”Halsted-Mosquito”, încovoiat pe plan, 140mm</t>
  </si>
  <si>
    <t xml:space="preserve">Pensă de tip ”Halsted-Mosquito”, încovoiat pe plan, 140mm, 20x0,01mm,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</si>
  <si>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199</t>
  </si>
  <si>
    <t>Pensa tip ROCHESTER-PEAN , încovoiată 260mm</t>
  </si>
  <si>
    <t xml:space="preserve">Pensa tip ROCHESTER-PEAN , încovoiată 260mm.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</si>
  <si>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200</t>
  </si>
  <si>
    <t>Pensa chirurgicala standard, 160mm</t>
  </si>
  <si>
    <t xml:space="preserve">Pensa chirurgicala standard,  model cu 1*2 dinți, 160mm.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</si>
  <si>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201</t>
  </si>
  <si>
    <t>Pensa port tampon tip Gross-Maier curb, 250mm</t>
  </si>
  <si>
    <t xml:space="preserve">Pensa port tampon tip Gross-Maier cu clemalieră, lungime 250mm, branșele curbe, reutilizabil, material inox medical, fara latex.
*Certificat CE sau declaratiție de conformitate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și în format electronic obligatoriu, cu indicarea/marcarea numarului de referinta/modelul articolului  atribuit numarului de lot oferit. 
* În ofertă se va indica codul produsului oferit pentru a putea fi identificat conform catalogului prezentat. 
* Termen de garanție minim 12 luni de la livrarea bunului.
</t>
  </si>
  <si>
    <t>202</t>
  </si>
  <si>
    <t>Foarfece chirurgical tip ''METZENBAUM'' 300mm.</t>
  </si>
  <si>
    <t xml:space="preserve">Foarfece chirurgical tip ''METZENBAUM'' mare, curb 300mm 40x0,5mm.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</si>
  <si>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203</t>
  </si>
  <si>
    <t>Pensa chirurgicala standard, 145mm</t>
  </si>
  <si>
    <t>Pensa chirurgicala standard, 145mm.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</si>
  <si>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204</t>
  </si>
  <si>
    <t>Penseta vasculara            DE BAKEY</t>
  </si>
  <si>
    <t xml:space="preserve">Pensetă vasculara  DE BAKEY 200x1,5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</si>
  <si>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205</t>
  </si>
  <si>
    <t xml:space="preserve">Pensetă vasculara  DE BAKEY 240x1,5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</si>
  <si>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206</t>
  </si>
  <si>
    <t xml:space="preserve">Pensetă vasculara  DE BAKEY 300x1mm.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</si>
  <si>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207</t>
  </si>
  <si>
    <t>Pensa hemostatica HEISS</t>
  </si>
  <si>
    <t>Pensa hemostatica HEISS  200mm.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</si>
  <si>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208</t>
  </si>
  <si>
    <t>Extractor de piatra</t>
  </si>
  <si>
    <t>Extractor de piatra tip HEIMING 170mm.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</si>
  <si>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209</t>
  </si>
  <si>
    <t>Extractor de piatra tip HEIMING 160mm.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</si>
  <si>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210</t>
  </si>
  <si>
    <t>Portac Mayo Hegar  200mm.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</si>
  <si>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211</t>
  </si>
  <si>
    <t>Pensa SATINSKY</t>
  </si>
  <si>
    <t>Pesa SATINSKY 150mm.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</si>
  <si>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212</t>
  </si>
  <si>
    <t xml:space="preserve">Pensa SATINSKY </t>
  </si>
  <si>
    <t xml:space="preserve">Pesa SATINSKY 205mm.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</si>
  <si>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213</t>
  </si>
  <si>
    <t xml:space="preserve">Pensa DE BAKEY </t>
  </si>
  <si>
    <t>Pesa DE BAKEY  170mm.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</si>
  <si>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214</t>
  </si>
  <si>
    <t>Pensa Buldog  DE BAKEY</t>
  </si>
  <si>
    <t>Pesa Buldog dreaptă DE BAKEY 85mm.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</si>
  <si>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215</t>
  </si>
  <si>
    <t>Pesa Buldog curbă DE BAKEY 80mm.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</si>
  <si>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216</t>
  </si>
  <si>
    <t>Pesa Buldog curbă DE BAKEY 70mm.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</si>
  <si>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217</t>
  </si>
  <si>
    <t>Pensa ALLIS-BABY</t>
  </si>
  <si>
    <t>Pesa ALISS-BABY 140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</si>
  <si>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218</t>
  </si>
  <si>
    <t>Pensa ALLIS</t>
  </si>
  <si>
    <t>Pesa ALLIS 190mm.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</si>
  <si>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219</t>
  </si>
  <si>
    <t>Miner bisturiu N3 p/u lama 20,22,23</t>
  </si>
  <si>
    <t>Miner bisturiu N3 p/u lama 20,22,23.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</si>
  <si>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220</t>
  </si>
  <si>
    <t>Portac cu branse drepte</t>
  </si>
  <si>
    <t>Portac tip  DE BAKEY cu branse drepte 310mm.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</si>
  <si>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1 019,50</t>
  </si>
  <si>
    <t>221</t>
  </si>
  <si>
    <t>Instrumente chirurgicale pentru bloc operator Chirurgie generală</t>
  </si>
  <si>
    <t>Pensa port tampon tip GROSS-MAIER, direct 250mm</t>
  </si>
  <si>
    <t>Pensa port tampon tip GROSS-MAIER, 250mm direct, Cronţang.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</si>
  <si>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222</t>
  </si>
  <si>
    <t>Pensa port tampon tip GROSS-MAIER,curb,250mm</t>
  </si>
  <si>
    <t>Pensa port tampon tip GROSS-MAIER, 250mm curb, Cronţang.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</si>
  <si>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223</t>
  </si>
  <si>
    <t>Pensă hemostatică tip CRAFOORD, cu branșele curbate, serate, lungimea 240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</si>
  <si>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224</t>
  </si>
  <si>
    <t>Pensă cu cremaliera ROCHESTER-OCHSNER, 200mm.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</si>
  <si>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225</t>
  </si>
  <si>
    <t>Pensă hemostatică tip HEISS, cu branșele curbate, serate, lungimea 200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</si>
  <si>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226</t>
  </si>
  <si>
    <t>Pensă hemostatică tip PEAN, cu branșele curbate, serate, lungimea 140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</si>
  <si>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227</t>
  </si>
  <si>
    <t>Pensă hemostatică  încovoiata  tip Kocher</t>
  </si>
  <si>
    <t>Pensă hemostatică 1x2 dinţi , încovoiaţi  (160mm) Kocher.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</si>
  <si>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228</t>
  </si>
  <si>
    <t>Mayo Hegar 200mm  10x0,02mm.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</si>
  <si>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229</t>
  </si>
  <si>
    <t>Portac tip DE BAKEY, lungimea 250 mm</t>
  </si>
  <si>
    <t xml:space="preserve">Portac tip DE BAKEY, lungimea 250 mm (+/-1 mm), din aliaj de carbon cu wolfram, branșele cu inserți de carbon de max. 0,4 mm, pentru sutura 4/0-6/0. Aliajul de carbon cu wolfram va fi specificat pe ambalajul produsului.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</si>
  <si>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230</t>
  </si>
  <si>
    <t>Foarfece chirurgical tip DOYEN vertical incovoiete  170mm.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</si>
  <si>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231</t>
  </si>
  <si>
    <t>Foarfece de disecție tip Mayo</t>
  </si>
  <si>
    <t>Foarfece de disecție tip Mayo din aliaj de carbon cu wolfram, vîrf drept bont, acoperit cu un strat anti-reflecție, rezistență sporită împotriva coroziunii, lungimea 140-145 mm.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</si>
  <si>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232</t>
  </si>
  <si>
    <t>Penceta anatomica STANDARD</t>
  </si>
  <si>
    <t>Penceta anatomica STANDARDL-20cm,  200х2,5mm.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</si>
  <si>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233</t>
  </si>
  <si>
    <t>Penceta chirurgicală STANDARD</t>
  </si>
  <si>
    <t>Penceta chirurgicală STANDARD, L-16cm , 160x2,5mm, 1x2.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</si>
  <si>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234</t>
  </si>
  <si>
    <t>Pencet vascular DE BAKEY</t>
  </si>
  <si>
    <t>Tip ''DE BAKEY'' L-240mm  1,5x0,01mm.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</si>
  <si>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235</t>
  </si>
  <si>
    <t>Pensă cu cremaliera p/u albituri 150mm, (Backhaus).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</si>
  <si>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236</t>
  </si>
  <si>
    <t>Set venextractor Nabatoff, usor flexibil, miner detasabil, oliva nativă 2,0-2,5mm, suplimentar olive de 9mm, 12mm si 15mm, in cutie pentru pastrare, autoclavabil.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</si>
  <si>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237</t>
  </si>
  <si>
    <t xml:space="preserve">Clamă vasculară atraumatică tip DE BAKEY, curbată, lungimea branșelor 115 mm (+/- 1 mm), lungimea clamei - 300 mm (+/- 3 mm). Reutilizabil, material inox medical, nesteril, duritatea metalului în limitele 40-48 HRC confirmată prin certificat de la producator.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</si>
  <si>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238</t>
  </si>
  <si>
    <t xml:space="preserve">Clamă vasculară atraumatică tip COOLEY, angulară 60°, lungimea branșelor 52 mm (+/- 1 mm), lungimea clamei - 170 mm (+/- 3 mm).  Reutilizabil, material inox medical, nesteril, duritatea metalului în limitele 40-48 HRC confirmată prin certificat de la producator.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</si>
  <si>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239</t>
  </si>
  <si>
    <t>Penceta anatomica cu izolare</t>
  </si>
  <si>
    <t>Penceta anatomica cu izolare. L - 250mm,portiunea neizolata spre virf -10mm , latimea virfului- 2mm.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</si>
  <si>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240</t>
  </si>
  <si>
    <t>Clamă micro-vasculară atraumatică tip DIEFFENBACH, dreaptă</t>
  </si>
  <si>
    <t xml:space="preserve">Clamă micro-vasculară atraumatică tip DIEFFENBACH (tip buldog), dreaptă, lungimea branșelor 16 mm (+/- 1 mm), lungimea clamei - 58 mm (+/- 1 mm).  Reutilizabil, material inox medical, nesteril, duritatea metalului în limitele 50-58 HRC confirmată prin certificat de la producator.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</si>
  <si>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241</t>
  </si>
  <si>
    <t xml:space="preserve">Clamă micro-vasculară atraumatică tip DIEFFENBACH (tip buldog), curbată, lungimea branșelor 16 mm (+/- 1 mm), lungimea clamei - 58 mm (+/- 1 mm).  Reutilizabil, material inox medical, nesteril, duritatea metalului în limitele 50-58 HRC confirmată prin certificat de la producator.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</si>
  <si>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242</t>
  </si>
  <si>
    <t>Endoscopice Instrumente chirurgicale pentru bloc operator Chirurgia Generala</t>
  </si>
  <si>
    <t>Pensa tip Maryland de coagulare sectionare si disecție tehnologie Legasure</t>
  </si>
  <si>
    <t xml:space="preserve">L-370mm., D- 5mm. Tip Maryland cu vîrfuri bonte, curbate,  deschidere cu acțiune dublă, cu serații transversale.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</si>
  <si>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243</t>
  </si>
  <si>
    <t>Pensa de coagulare sectionare si disecție tehnologie Legasure</t>
  </si>
  <si>
    <t>L-370mm., D- 5mm. cu vîrfuri bonte, drepte, rotungite, deschidere cu acțiune dublă, cu serații transversale.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</si>
  <si>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244</t>
  </si>
  <si>
    <t>Termodisector tip L (Hook) D-5mm; L- 330± 30mm, varf - cirlig in forma de L , cu conector pin tpi tata ᴓ4mm.  pentru coagulare monopolară.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</si>
  <si>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245</t>
  </si>
  <si>
    <t>Foarfece Metzenbaun endoscopic</t>
  </si>
  <si>
    <t>Foarfece Metzenbaun endoscopic D-5mm ;  L-400± 30mm, lungime de lucru 15mm, curbat, deschidere cu acțiune dublă, cu serații transversale, cu vîrfuri bonte, rotungite, miner cu cremaliera , dezasamblabil, pentru uz multiplu.
*Certificat CE sau declaratiție de conformitate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și în format electronic obligatoriu, cu indicarea/marcarea numarului de referinta/modelul articolului  atribuit numarului de lot oferit. 
* În ofertă se va indica codul produsului oferit pentru a putea fi identificat conform catalogului prezentat. 
* Termen de garanție minim 12 luni de la livrarea bunului.</t>
  </si>
  <si>
    <t>246</t>
  </si>
  <si>
    <t>Canula  (port laparascopic) de 5,5-6mm (150mm)</t>
  </si>
  <si>
    <t xml:space="preserve">Canula  (port laparascopic) de 5,5-6mm5,5-6mm diametru, 150±10mm  lungime de lucru,  cu conector robinet pentru insuflator, valvă multifuncțională, capat distal oval oblic.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</si>
  <si>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247</t>
  </si>
  <si>
    <t>Trocar pentru canulă 5,5-6mm  (150mm)</t>
  </si>
  <si>
    <t>Trocar pentru canulă 5,5-6mm, 150± 10mm lungime de lucru, cu vîrf conic, material inox medical, reutilizabil, compatibil cu canula din lotul 513.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</si>
  <si>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248</t>
  </si>
  <si>
    <t>Canula  (port laparascopic) de 11mm (150mm)</t>
  </si>
  <si>
    <t xml:space="preserve">Canula  (port laparascopic) de 11 mm diametru, parte de lucru  150± 10mm,  cu conector robinet pentru insuflator, valvă multifuncțională, capat distal oval oblic.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</si>
  <si>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249</t>
  </si>
  <si>
    <t>Trocar pentru canulă 11mm  (150mm)</t>
  </si>
  <si>
    <t>Trocar pentru canulă 11mm, 150± 10mm lungime ce lucru, cu vîrf conic.Reutilizabil,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</si>
  <si>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250</t>
  </si>
  <si>
    <t>Tub pentru punctie cu control de aspiratie a chisturilor, din 2 parti: corp- diametrul 5mm, varful acului pentru puncție diametrul 1,6mm, Lungimea - 360mm, cconector Luer.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</si>
  <si>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251</t>
  </si>
  <si>
    <t>Tub aspirare laparoscopica 10mm</t>
  </si>
  <si>
    <t xml:space="preserve">Tub aspirare laparoscopica D-10mm: L-360mm, bont, cu conector tip tata pentru tubul de aspiratie din polipropilen.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</si>
  <si>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252</t>
  </si>
  <si>
    <t>Tub de irigare aspirare laparoscopica</t>
  </si>
  <si>
    <t>Tub de irigare aspirare laparoscopica D- 5mm; L- 330 mm, cu control biirecțional tip stopcock, cu orificii laterale la varf.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</si>
  <si>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253</t>
  </si>
  <si>
    <t>Portac laparascopic drept</t>
  </si>
  <si>
    <t xml:space="preserve">Portac D-5mm ;L-340±30mm, cu branșele  bonte,  drepte, cu insertii TC (tungsten carbide), pentru sutura 2/0-4/0 , cu miner ergonomic drept,  cu clichet de dezangajare, pentru uz multiplu.
*Certificat CE sau declaratiție de conformitate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și în format electronic obligatoriu, cu indicarea/marcarea numarului de referinta/modelul articolului  atribuit numarului de lot oferit. 
* În ofertă se va indica codul produsului oferit pentru a putea fi identificat conform catalogului prezentat. 
* Termen de garanție minim 12 luni de la livrarea bunului.
</t>
  </si>
  <si>
    <t>254</t>
  </si>
  <si>
    <t>Portac laparascopic curbat stanga</t>
  </si>
  <si>
    <t xml:space="preserve">Portac D-5mm ;L-340±30mm, cu branșele  bonte, curbate stanga, cu insertii TC (tungsten carbide), pentru sutura 2/0-4/0 , cu miner ergonomic drept,  cu clemalieră de dezangajare, pentru uz multiplu. Reutilizabil, nesteril.
*Certificat CE sau declaratiție de conformitate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și în format electronic obligatoriu, cu indicarea/marcarea numarului de referinta/modelul articolului  atribuit numarului de lot oferit. 
* În ofertă se va indica codul produsului oferit pentru a putea fi identificat conform catalogului prezentat. 
* Termen de garanție minim 12 luni de la livrarea bunului.
</t>
  </si>
  <si>
    <t>255</t>
  </si>
  <si>
    <t>Departator în evantai cu 5 lame laparoscopic 10 mm</t>
  </si>
  <si>
    <t>Departator în evantai cu 5 lame laparoscopic  D-10mm: L-min 360mm.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</si>
  <si>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256</t>
  </si>
  <si>
    <t>Instrumente chirurgicale pentru bloc operator Neurochirurgie</t>
  </si>
  <si>
    <t>HI-LINE XS CRANIOTOME CUTTER II</t>
  </si>
  <si>
    <t>Craniotom cutter reutilizabil,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</si>
  <si>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257</t>
  </si>
  <si>
    <t>SPARE CUTTER F/GB302R/GB303R/GB307R</t>
  </si>
  <si>
    <t>Cutter de rezerva reutilizabil,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</si>
  <si>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258</t>
  </si>
  <si>
    <t>HI-LINE XS ROSEN BURR I D3.1MM</t>
  </si>
  <si>
    <t>burghiu reutilizabil I D3.1MM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</si>
  <si>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259</t>
  </si>
  <si>
    <t>HI-LINE XS ROSEN BURR I D4.0MM</t>
  </si>
  <si>
    <t>burghiu reutilizabil  I D4.0MM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</si>
  <si>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260</t>
  </si>
  <si>
    <t>HI-LINE XS ROSEN BURR I D5.0MM</t>
  </si>
  <si>
    <t>burghiu reutilizabil  I D5.0MM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</si>
  <si>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261</t>
  </si>
  <si>
    <t>HI-LINE XS ROSEN BURR I D6.0MM</t>
  </si>
  <si>
    <t>burghiu reutilizabil  I D6.0MM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</si>
  <si>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262</t>
  </si>
  <si>
    <t>HI-LINE XS ROSEN BURR II D2.3MM</t>
  </si>
  <si>
    <t>burghiu reutilizabil  II D2.3MM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</si>
  <si>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263</t>
  </si>
  <si>
    <t>HI-LINE XS ROSEN BURR II D3.1MM</t>
  </si>
  <si>
    <t>burghiu reutilizabil  II D3.1MM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</si>
  <si>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264</t>
  </si>
  <si>
    <t>HI-LINE XS ROSEN BURR II D4.0MM</t>
  </si>
  <si>
    <t>burghiu reutilizabil  II D4.0MM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</si>
  <si>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265</t>
  </si>
  <si>
    <t>HI-LINE XS ROSEN BURR II D5.0MM</t>
  </si>
  <si>
    <t>burghiu reutilizabil  II D5.0MM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</si>
  <si>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266</t>
  </si>
  <si>
    <t>HI-LINE XS DIAMOND BURR III D2.3MM</t>
  </si>
  <si>
    <t>burghiu reutilizabil  III D2.3MM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</si>
  <si>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267</t>
  </si>
  <si>
    <t>HI-LINE XS DIAMOND BURR III D2.7MM</t>
  </si>
  <si>
    <t>burghiu reutilizabil  III D2.7MM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</si>
  <si>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268</t>
  </si>
  <si>
    <t>HI-LINE XS DIAMOND BURR III D3.1MM</t>
  </si>
  <si>
    <t>burghiu reutilizabil  III D3.1MM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</si>
  <si>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269</t>
  </si>
  <si>
    <t>HI-LINE XS DIAMOND BURR III D4.0MM</t>
  </si>
  <si>
    <t>burghiu reutilizabil  III D4.0MM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</si>
  <si>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270</t>
  </si>
  <si>
    <t>HI-LINE XS ROSEN BURR III D3.1MM</t>
  </si>
  <si>
    <t>271</t>
  </si>
  <si>
    <t>HI-LINE XS ROSEN BURR III 4.0MM</t>
  </si>
  <si>
    <t>272</t>
  </si>
  <si>
    <t>HI-LINE XS ROSEN BURR III D5.0MM</t>
  </si>
  <si>
    <t>burghiu reutilizabil  III D5.0MM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</si>
  <si>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273</t>
  </si>
  <si>
    <t>HI-LINE XS NEURO CUTTER III D3.1MM</t>
  </si>
  <si>
    <t>cutter neuro reutilizabil III D3.1MM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</si>
  <si>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274</t>
  </si>
  <si>
    <t>HI-LINE XS TWIST DRILL II D1.5MM</t>
  </si>
  <si>
    <t>burghiu reutilizabil  II D1.5MM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</si>
  <si>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275</t>
  </si>
  <si>
    <t>HI-LINE XS ROSEN BURR III D2.3MM</t>
  </si>
  <si>
    <t>HI-LINE XS ROSEN burghiu III D2.3MM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</si>
  <si>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276</t>
  </si>
  <si>
    <t>HI-LINE XS DIAMOND BURR III D2.3MM Coarse</t>
  </si>
  <si>
    <t>HI-LINE XS DIAMOND burghiu III D2.3MM Coarse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</si>
  <si>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277</t>
  </si>
  <si>
    <t>Instrumente chirurgicale pentru secția Morfopatologie</t>
  </si>
  <si>
    <t>Cuţit p/u amputaţie mare LANGENBERCH, 315mm</t>
  </si>
  <si>
    <t>Cuţit p/u amputaţie mare LANGENBERCH 315x180mm.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</si>
  <si>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278</t>
  </si>
  <si>
    <t>Cuţit p/u amputaţie mic LANGENBERCH, 250mm</t>
  </si>
  <si>
    <t>Cuţit p/u amputaţie mic LANGENBERCH, 250х 120mm.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</si>
  <si>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279</t>
  </si>
  <si>
    <t>Cuţit p/u coaste, cartilaginos LANGENBERCH</t>
  </si>
  <si>
    <t>Cuţit p/u coaste, cartilaginos LANGENBERCH 205х 75x 3,5mm.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</si>
  <si>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280</t>
  </si>
  <si>
    <t>Instrumente TICCV</t>
  </si>
  <si>
    <t>Pencetă tip Potts-Smith</t>
  </si>
  <si>
    <t>Pencetă tip Potts-Smith, lungimea 210+10mm.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</si>
  <si>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281</t>
  </si>
  <si>
    <t>Instrumente secţia consultativă</t>
  </si>
  <si>
    <t>Specule nazale</t>
  </si>
  <si>
    <t>Specul nazal, tip Hartman-halle, 30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</si>
  <si>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282</t>
  </si>
  <si>
    <t>Specul nazal, tip Hartman-halle, 35mm.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</si>
  <si>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283</t>
  </si>
  <si>
    <t>Specule auriculare</t>
  </si>
  <si>
    <t>Specul auricular, tip Hartman-diam 4.5 ,metal placat.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</si>
  <si>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284</t>
  </si>
  <si>
    <t>Specul auricular, tip Hartman-, diam 5.5,metal placat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</si>
  <si>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285</t>
  </si>
  <si>
    <t>Specul auricular, tip Hartman-diam  6.5 ,metal placat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</si>
  <si>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286</t>
  </si>
  <si>
    <t>Spatula (ORL)</t>
  </si>
  <si>
    <t>Spatula, 145 mm, 5 ¾”,metal placat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</si>
  <si>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287</t>
  </si>
  <si>
    <t>Cirlig auricular</t>
  </si>
  <si>
    <t>Cirlig auricular tip Zaufal cu buton, lung 150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</si>
  <si>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288</t>
  </si>
  <si>
    <t>Pensă nazală  curbată</t>
  </si>
  <si>
    <t>pensă nazală curbată Hartman 16 cm.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</si>
  <si>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289</t>
  </si>
  <si>
    <t>Pensă auriculara curbată</t>
  </si>
  <si>
    <t>Pensă auriculară curbată, tip Hartman-diminesiuni 14 cm.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</si>
  <si>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290</t>
  </si>
  <si>
    <t>Pensă auriculară curbată, tip Hartmann-Wullstein ( x-85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</si>
  <si>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291</t>
  </si>
  <si>
    <t>Specula rectala bivalva</t>
  </si>
  <si>
    <t>Specula rectala bivalva, tip Sims, 155 mm, lung oglinzii 90 mm, diam 17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</si>
  <si>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292</t>
  </si>
  <si>
    <t xml:space="preserve">Seringă Janet </t>
  </si>
  <si>
    <t>seringa Janet de uz multiplu,corp metalic si sticla cu canula metalica, 150 ml.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</si>
  <si>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Nr. d/o</t>
  </si>
  <si>
    <t>Cod CPV</t>
  </si>
  <si>
    <t>Denumirea bunurilor/serviciilor/lucrărilor solicitate</t>
  </si>
  <si>
    <t>Specificarea tehnică deplină solicitată, Standarde de referință</t>
  </si>
  <si>
    <t>U/M</t>
  </si>
  <si>
    <t>Cant.</t>
  </si>
  <si>
    <t>preț cu TVA</t>
  </si>
  <si>
    <t>Suma cu TVA</t>
  </si>
  <si>
    <t>24111500-0</t>
  </si>
  <si>
    <t>1.Oxigen medical lichid (O2 - criogenic)</t>
  </si>
  <si>
    <t>Oxigen medical lichid cu punctul de fierbere: -183°C, concentrația nu mai puțin de 99,2%, densitatea: 1,429 kg/m³.  Standarde de referință ce atestă calitatea produsului GOST 6351-78.</t>
  </si>
  <si>
    <t>Tone</t>
  </si>
  <si>
    <t>2.Oxigen medical gazos (O2 - gazos)</t>
  </si>
  <si>
    <r>
      <t>Ambalaj: butelii de 40 lit. (6,3 m3</t>
    </r>
    <r>
      <rPr>
        <b/>
        <sz val="10"/>
        <color indexed="8"/>
        <rFont val="Arial Narrow"/>
        <family val="2"/>
        <charset val="204"/>
      </rPr>
      <t xml:space="preserve"> </t>
    </r>
    <r>
      <rPr>
        <sz val="10"/>
        <color indexed="8"/>
        <rFont val="Arial Narrow"/>
        <family val="2"/>
        <charset val="204"/>
      </rPr>
      <t>gaz O2); Puritate ≥ 99 %
Standarde de referință ce atestă calitatea produsului GOST 5583-78.</t>
    </r>
  </si>
  <si>
    <t>Butelii</t>
  </si>
  <si>
    <t xml:space="preserve">butelii de 40 litri cu titlu gratuit în folosinţă </t>
  </si>
  <si>
    <t>Ambalaj: butelii de 50 lit. (10,5 m3 gaz O2); Puritate ≥ 99 %
Standarde de referință ce atestă calitatea produsului GOST 5583-78.</t>
  </si>
  <si>
    <t xml:space="preserve">butelii de 50 litri cu titlu gratuit în folosinţă </t>
  </si>
  <si>
    <t>Ambalaj: butelii de 10 litri Puritate ≥ 99 %
Standarde de referință ce atestă calitatea produsului GOST 5583-78.</t>
  </si>
  <si>
    <t xml:space="preserve">butelii de 10 litri cu titlu gratuit în folosinţă </t>
  </si>
  <si>
    <t>3.Dioxid de carbon medical (CO2)</t>
  </si>
  <si>
    <t>Ambalaj: butelii de 40 lit. (conținut util 25 kg); Puritate ≥ 99 %
Standarde de referință ce atestă calitatea produsului GOST 8050-85.</t>
  </si>
  <si>
    <t xml:space="preserve">Termenii și condițiile de livrare: în decurs de pînă la 48 ore de la la comanda scrisă a beneficiarului, conform necesităților reale </t>
  </si>
  <si>
    <t>Denumirea Poziție</t>
  </si>
  <si>
    <t xml:space="preserve">Suma estimativă </t>
  </si>
  <si>
    <t xml:space="preserve">Notă </t>
  </si>
  <si>
    <t>Absorbent C02 pentru aparat de anestezie</t>
  </si>
  <si>
    <t>1.canistre 5kg  2.granule 2-4 mm 3.culoare: albă spre violet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</si>
  <si>
    <t>Electrozi ECG 48-54mm (adulti), adezivi de unica utilizare, termen scurt de utilizare 24 ore</t>
  </si>
  <si>
    <t>1.diametru  48 - 54mm, 2. electrod Ag/AgCl, 3.cu gel solid, 4.fără latex, 5.de unică folosință, 6.conector metalic (ECG Snap Connector), 7. adeziv neiritanti, hipoalergenic pentru piele sau utilizatori, 8. termen de utilizare min. 24 ore, 9. posibilitatea de defibrilare a pacientului.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</si>
  <si>
    <t>Electrozi ECG 55-60mm (adulti), adezivi de unica utilizare, termen scurt de utilizare 24 ore</t>
  </si>
  <si>
    <t>1.diametru  55 - 60mm, 2. electrod Ag/AgCl, 3.cu gel solid, 4.fără latex, 5.de unică folosință, 6.conector metalic (ECG Snap Connector), 7. adeziv neiritanti, hipoalergenic pentru piele sau utilizatori, 8. termen de utilizare min. 24 ore, 9. posibilitatea de defibrilare a pacientului.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</si>
  <si>
    <t>Electrozi ECG 30-37mm (pediatric), adezivi de unica utilizare, termen scurt de utilizare 24 ore</t>
  </si>
  <si>
    <t>1.diametru  30 - 37mm, 2. electrod Ag/AgCl, 3.cu gel solid, 4.fără latex, 5.de unică folosință, 6.conector metalic (ECG Snap Connector), 7. adeziv neiritanti, hipoalergenic pentru piele sau utilizatori, 8. termen de utilizare min. 24 ore, 9. posibilitatea de defibrilare a pacientului.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</si>
  <si>
    <t>Electrozi ECG 38-47mm (pediatric), adezivi de unica utilizare, termen scurt de utilizare 24 ore</t>
  </si>
  <si>
    <t>1.diametru  38 - 47mm, 2. electrod Ag/AgCl, 3.cu gel solid, 4.fără latex, 5.de unică folosință, 6.conector metalic (ECG Snap Connector), 7. adeziv neiritanti, hipoalergenic pentru piele sau utilizatori, 8. termen de utilizare min. 24 ore, 9. posibilitatea de defibrilare a pacientului.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</si>
  <si>
    <t>Electrozi ECG 48-54mm (adulti), adezivi de unica utilizare, termen lung de utilizare 72 ore</t>
  </si>
  <si>
    <t>1.diametru  48 - 54mm, 2. electrod Ag/AgCl, 3.cu gel solid, 4.fără latex, 5.de unică folosință, 6.conector metalic (ECG Snap Connector), 7. adeziv neiritanti, hipoalergenic pentru piele sau utilizatori, 8. termen de utilizare min. 72 ore, 9. posibilitatea de defibrilare a pacientului.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</si>
  <si>
    <t>Electrozi ECG 55-60mm (adulti), adezivi de unica utilizare, termen lung de utilizare 72 ore</t>
  </si>
  <si>
    <t>1.diametru  55 - 60mm, 2. electrod Ag/AgCl, 3.cu gel solid, 4.fără latex, 5.de unică folosință, 6.conector metalic (ECG Snap Connector), 7. adeziv neiritanti, hipoalergenic pentru piele sau utilizatori, 8. termen de utilizare min. 72 ore, 9. posibilitatea de defibrilare a pacientului.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</si>
  <si>
    <t>Electrozi ECG 30-37mm (pediatric), adezivi de unica utilizare, termen scurt de utilizare 72 ore</t>
  </si>
  <si>
    <t>1.diametru  30 - 37mm, 2. electrod Ag/AgCl, 3.cu gel solid, 4.fără latex, 5.de unică folosință, 6.conector metalic, 7. adeziv neiritanti, hipoalergenic pentru piele sau utilizatori, 8. termen de utilizare min. 72 ore, 9. posibilitatea de defibrilare a pacientului.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</si>
  <si>
    <t>Electrozi ECG 38-47mm (pediatric), adezivi de unica utilizare, termen scurt de utilizare 72 ore</t>
  </si>
  <si>
    <t>1.diametru  38 - 47mm, 2. electrod Ag/AgCl, 3.cu gel solid, 4.fără latex, 5.de unică folosință, 6.conector metalic (ECG Snap Connector), 7. adeziv neiritanti, hipoalergenic pentru piele sau utilizatori, 8. termen de utilizare min. 72 ore, 9. posibilitatea de defibrilare a pacientului.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</si>
  <si>
    <t>Set electrozi ECG 4 cleste + 6 pare (adultl), reutilizabil</t>
  </si>
  <si>
    <t>1. Parte activa a electrodului din Ag/AgCl, 2. set electrozi 4 tip clește (roșu, glaben, verde, negru) + 6 tip pare, 3. tip pacient adult, 4. compatibil cu conectori ECG tip banana de diametru 3 si 4mm.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</si>
  <si>
    <t>Set electrozi ECG 4 cleste + 6 pare (pediatric), reutilizabil</t>
  </si>
  <si>
    <t>1. Parte activa a electrodului din Ag/AgCl, 2. set electrozi 4 tip clește (roșu, glaben, verde, negru) + 6 tip pare, 3. tip pacient pediatric, 4. compatibil cu conectori ECG tip banana de diametru 3 si 4mm.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</si>
  <si>
    <t>Gel ECG, 250 ml</t>
  </si>
  <si>
    <r>
      <t>1.volum flacon 250 ml (</t>
    </r>
    <r>
      <rPr>
        <sz val="10"/>
        <color indexed="8"/>
        <rFont val="Calibri"/>
        <family val="2"/>
        <charset val="204"/>
      </rPr>
      <t>±</t>
    </r>
    <r>
      <rPr>
        <sz val="10"/>
        <color indexed="8"/>
        <rFont val="Times New Roman"/>
        <family val="1"/>
      </rPr>
      <t xml:space="preserve"> 10 ml) 2.1 flacon transparent, 3.PH - 5.8  4. gel transparent, incolor, inodor (fără miros) 5.să nu conțină: formaldehidă, stabilizatori, substanțe uleioase, săruri, 6. fără deteriorare și coroziune la electrodul ECG, 7.hidrosolubil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r>
  </si>
  <si>
    <t>Gel ultrasonografie (ecografie), 1000 ml</t>
  </si>
  <si>
    <t>1.volum: 5000 ml 2.1 flacon  transparent 3.PH - 5.8  4.transparent, incolor, inodor (fără miros) 5.să nu conțină: formaldehidă, stabilizatori, substanțe uleioase, săruri 6.hidrosolubil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</si>
  <si>
    <t>Gel ultrasonografie (ecografie), 5000 ml</t>
  </si>
  <si>
    <t>1.volum: 5000 ml 2.1 flacon de lucru, gol, transparent ~ 250ml (pentru fiecare 5000 ml cîte un flacon) 3.PH - 5.8  4.transparent, incolor, inodor (fără miros) 5.să nu conțină: formaldehidă, stabilizatori, substanțe uleioase, săruri 6.hidrosolubil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</si>
  <si>
    <t>Hîrtie milimetrică p/u ECG , termosensibilă 120х20 tip: rolă</t>
  </si>
  <si>
    <t>Hîrtie milimetrică p/u ECG , termosensibilă 120х20, tip: rolă,  caroiaj rosu/albastru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sau certificate care atestă calitatea bunurilor* În ofertă se va indica codul/modelul/denumirea comercială a produsului pentru a putea fi identificat conform catalogului prezentat. *Pentru identificarea mai precisă participantul va prezenta poză(e) cu dispozitivul medical avizată cu ștampila umedă</t>
  </si>
  <si>
    <t>Hîrtie milimetrică p/u ECG , termosensibilă 120х20 tip: pliată</t>
  </si>
  <si>
    <t>Hîrtie milimetrică p/u ECG , termosensibilă 120х20 tip: pliată caroiaj rosu/albastru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sau certificate care atestă calitatea bunurilor* În ofertă se va indica codul/modelul/denumirea comercială a produsului pentru a putea fi identificat conform catalogului prezentat. *Pentru identificarea mai precisă participantul va prezenta poză(e) cu dispozitivul medical avizată cu ștampila umedă</t>
  </si>
  <si>
    <t>Hîrtie milimetrică p/u ECG , termosensibilă 110х140х142 tip: rolă</t>
  </si>
  <si>
    <t>Hîrtie milimetrică p/u ECG , termosensibilă 110х140х142 tip: rolă caroiaj rosu/albastru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sau certificate care atestă calitatea bunurilor* În ofertă se va indica codul/modelul/denumirea comercială a produsului pentru a putea fi identificat conform catalogului prezentat. *Pentru identificarea mai precisă participantul va prezenta poză(e) cu dispozitivul medical avizată cu ștampila umedă</t>
  </si>
  <si>
    <t>Hîrtie milimetrică p/u ECG , termosensibilă 110х140х142 tip: pliată</t>
  </si>
  <si>
    <t>Hîrtie milimetrică p/u ECG , termosensibilă 110х140х142 tip: pliată caroiaj rosu/albastru*Pentru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sau certificate care atestă calitatea bunurilor* În ofertă se va indica codul/modelul/denumirea comercială a produsului pentru a putea fi identificat conform catalogului prezentat. *Pentru identificarea mai precisă participantul va prezenta poză(e) cu dispozitivul medical avizată cu ștampila umedă</t>
  </si>
  <si>
    <t>Hîrtie milimetrică p/u ECG , termosensibilă 110х140х140 tip: rolă</t>
  </si>
  <si>
    <t>Hîrtie milimetrică p/u ECG , termosensibilă 110х140х140 tip: rolă caroiaj rosu/albastru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sau certificate care atestă calitatea bunurilor* În ofertă se va indica codul/modelul/denumirea comercială a produsului pentru a putea fi identificat conform catalogului prezentat. *Pentru identificarea mai precisă participantul va prezenta poză(e) cu dispozitivul medical avizată cu ștampila umedă</t>
  </si>
  <si>
    <t>Hîrtie milimetrică p/u ECG , termosensibilă 110х140х140 tip: pliată</t>
  </si>
  <si>
    <t>Hîrtie milimetrică p/u ECG , termosensibilă 110х140х140 tip: pliată caroiaj rosu/albastru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sau certificate care atestă calitatea bunurilor* În ofertă se va indica codul/modelul/denumirea comercială a produsului pentru a putea fi identificat conform catalogului prezentat. *Pentru identificarea mai precisă participantul va prezenta poză(e) cu dispozitivul medical avizată cu ștampila umedă</t>
  </si>
  <si>
    <t>Hîrtie milimetrică p/u ECG , termosensibilă 110х10 tip: rolă</t>
  </si>
  <si>
    <t>Hîrtie milimetrică p/u ECG , termosensibilă 110х10 tip: rolă caroiaj rosu/albastru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sau certificate care atestă calitatea bunurilor* În ofertă se va indica codul/modelul/denumirea comercială a produsului pentru a putea fi identificat conform catalogului prezentat. *Pentru identificarea mai precisă participantul va prezenta poză(e) cu dispozitivul medical avizată cu ștampila umedă</t>
  </si>
  <si>
    <t>Hîrtie milimetrică p/u ECG , termosensibilă 110х10 tip: pliată</t>
  </si>
  <si>
    <t>Hîrtie milimetrică p/u ECG , termosensibilă 110х10 tip: pliată caroiaj rosu/albastru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sau certificate care atestă calitatea bunurilor* În ofertă se va indica codul/modelul/denumirea comercială a produsului pentru a putea fi identificat conform catalogului prezentat. *Pentru identificarea mai precisă participantul va prezenta poză(e) cu dispozitivul medical avizată cu ștampila umedă</t>
  </si>
  <si>
    <t>Hîrtie milimetrică p/u ECG , termosensibilă 110х20 tip: rolă</t>
  </si>
  <si>
    <t>Hîrtie milimetrică p/u ECG , termosensibilă 110х20 tip: rolă caroiaj rosu/albastru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sau certificate care atestă calitatea bunurilor* În ofertă se va indica codul/modelul/denumirea comercială a produsului pentru a putea fi identificat conform catalogului prezentat. *Pentru identificarea mai precisă participantul va prezenta poză(e) cu dispozitivul medical avizată cu ștampila umedă</t>
  </si>
  <si>
    <t>Hîrtie milimetrică p/u ECG , termosensibilă 110х20 tip: pliată</t>
  </si>
  <si>
    <t>Hîrtie milimetrică p/u ECG , termosensibilă 110х20 tip: pliată caroiaj rosu/albastru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sau certificate care atestă calitatea bunurilor* În ofertă se va indica codul/modelul/denumirea comercială a produsului pentru a putea fi identificat conform catalogului prezentat. *Pentru identificarea mai precisă participantul va prezenta poză(e) cu dispozitivul medical avizată cu ștampila umedă</t>
  </si>
  <si>
    <t>Hîrtie milimetrică p/u ECG , termosensibilă 110х25 tip: rolă</t>
  </si>
  <si>
    <t>Hîrtie milimetrică p/u ECG , termosensibilă 110х25 tip: rolă caroiaj rosu/albastru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sau certificate care atestă calitatea bunurilor* În ofertă se va indica codul/modelul/denumirea comercială a produsului pentru a putea fi identificat conform catalogului prezentat. *Pentru identificarea mai precisă participantul va prezenta poză(e) cu dispozitivul medical avizată cu ștampila umedă</t>
  </si>
  <si>
    <t>Hîrtie milimetrică p/u ECG , termosensibilă 110х25 tip: pliată</t>
  </si>
  <si>
    <t>Hîrtie milimetrică p/u ECG , termosensibilă 110х25 tip: pliată caroiaj rosu/albastru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sau certificate care atestă calitatea bunurilor* În ofertă se va indica codul/modelul/denumirea comercială a produsului pentru a putea fi identificat conform catalogului prezentat. *Pentru identificarea mai precisă participantul va prezenta poză(e) cu dispozitivul medical avizată cu ștampila umedă</t>
  </si>
  <si>
    <t>Hîrtie milimetrică p/u ECG , termosensibilă 143x150х300 tip: rolă</t>
  </si>
  <si>
    <t>Hîrtie milimetrică p/u ECG , termosensibilă 143x150х300 tip: rolă caroiaj rosu/albastru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sau certificate care atestă calitatea bunurilor* În ofertă se va indica codul/modelul/denumirea comercială a produsului pentru a putea fi identificat conform catalogului prezentat. *Pentru identificarea mai precisă participantul va prezenta poză(e) cu dispozitivul medical avizată cu ștampila umedă</t>
  </si>
  <si>
    <t>Hîrtie milimetrică p/u ECG , termosensibilă 143x150х300 tip: pliată</t>
  </si>
  <si>
    <t>Hîrtie milimetrică p/u ECG , termosensibilă 143x150х300 tip: pliată caroiaj rosu/albastru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sau certificate care atestă calitatea bunurilor* În ofertă se va indica codul/modelul/denumirea comercială a produsului pentru a putea fi identificat conform catalogului prezentat. *Pentru identificarea mai precisă participantul va prezenta poză(e) cu dispozitivul medical avizată cu ștampila umedă</t>
  </si>
  <si>
    <t>Hîrtie milimetrică p/u ECG , termosensibilă 144x30 tip: rolă</t>
  </si>
  <si>
    <t>Hîrtie milimetrică p/u ECG , termosensibilă 144x30 tip: rolă caroiaj rosu/albastru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sau certificate care atestă calitatea bunurilor* În ofertă se va indica codul/modelul/denumirea comercială a produsului pentru a putea fi identificat conform catalogului prezentat. *Pentru identificarea mai precisă participantul va prezenta poză(e) cu dispozitivul medical avizată cu ștampila umedă</t>
  </si>
  <si>
    <t>Hîrtie milimetrică p/u ECG , termosensibilă 144x30 tip: pliată</t>
  </si>
  <si>
    <t>Hîrtie milimetrică p/u ECG , termosensibilă 144x30 tip: pliată caroiaj rosu/albastru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sau certificate care atestă calitatea bunurilor* În ofertă se va indica codul/modelul/denumirea comercială a produsului pentru a putea fi identificat conform catalogului prezentat. *Pentru identificarea mai precisă participantul va prezenta poză(e) cu dispozitivul medical avizată cu ștampila umedă</t>
  </si>
  <si>
    <t>Hîrtie milimetrică p/u ECG , termosensibilă 145x30 tip: rolă</t>
  </si>
  <si>
    <t>Hîrtie milimetrică p/u ECG , termosensibilă 145x30 tip: rolă caroiaj rosu/albastru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sau certificate care atestă calitatea bunurilor* În ofertă se va indica codul/modelul/denumirea comercială a produsului pentru a putea fi identificat conform catalogului prezentat. *Pentru identificarea mai precisă participantul va prezenta poză(e) cu dispozitivul medical avizată cu ștampila umedă</t>
  </si>
  <si>
    <t>Hîrtie milimetrică p/u ECG , termosensibilă 145x30 tip: pliată</t>
  </si>
  <si>
    <t>Hîrtie milimetrică p/u ECG , termosensibilă 145x30 tip: pliată caroiaj rosu/albastru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sau certificate care atestă calitatea bunurilor* În ofertă se va indica codul/modelul/denumirea comercială a produsului pentru a putea fi identificat conform catalogului prezentat. *Pentru identificarea mai precisă participantul va prezenta poză(e) cu dispozitivul medical avizată cu ștampila umedă</t>
  </si>
  <si>
    <t>Hîrtie milimetrică p/u ECG , termosensibilă 210х30 tip: rolă</t>
  </si>
  <si>
    <t>Hîrtie milimetrică p/u ECG , termosensibilă 210х30 tip: rolă caroiaj rosu/albastru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sau certificate care atestă calitatea bunurilor* În ofertă se va indica codul/modelul/denumirea comercială a produsului pentru a putea fi identificat conform catalogului prezentat. *Pentru identificarea mai precisă participantul va prezenta poză(e) cu dispozitivul medical avizată cu ștampila umedă</t>
  </si>
  <si>
    <t>Hîrtie milimetrică p/u ECG , termosensibilă 210х30 tip: pliată</t>
  </si>
  <si>
    <t>Hîrtie milimetrică p/u ECG , termosensibilă 210х30 tip: pliată caroiaj rosu/albastru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sau certificate care atestă calitatea bunurilor* În ofertă se va indica codul/modelul/denumirea comercială a produsului pentru a putea fi identificat conform catalogului prezentat. *Pentru identificarea mai precisă participantul va prezenta poză(e) cu dispozitivul medical avizată cu ștampila umedă</t>
  </si>
  <si>
    <t>Hîrtie milimetrică p/u ECG , termosensibilă 215х30 tip: rolă</t>
  </si>
  <si>
    <t>Hîrtie milimetrică p/u ECG , termosensibilă 215х30 tip: rolă caroiaj rosu/albastru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sau certificate care atestă calitatea bunurilor* În ofertă se va indica codul/modelul/denumirea comercială a produsului pentru a putea fi identificat conform catalogului prezentat. *Pentru identificarea mai precisă participantul va prezenta poză(e) cu dispozitivul medical avizată cu ștampila umedă</t>
  </si>
  <si>
    <t>Hîrtie milimetrică p/u ECG , termosensibilă 215х30 tip: pliată</t>
  </si>
  <si>
    <t>Hîrtie milimetrică p/u ECG , termosensibilă 215х30 tip: pliată caroiaj rosu/albastru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sau certificate care atestă calitatea bunurilor* În ofertă se va indica codul/modelul/denumirea comercială a produsului pentru a putea fi identificat conform catalogului prezentat. *Pentru identificarea mai precisă participantul va prezenta poză(e) cu dispozitivul medical avizată cu ștampila umedă</t>
  </si>
  <si>
    <t>Hîrtie milimetrică p/u ECG , termosensibilă 215х20 tip: rolă</t>
  </si>
  <si>
    <t>Hîrtie milimetrică p/u ECG , termosensibilă 215х20 tip: rolă caroiaj rosu/albastru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sau certificate care atestă calitatea bunurilor* În ofertă se va indica codul/modelul/denumirea comercială a produsului pentru a putea fi identificat conform catalogului prezentat. *Pentru identificarea mai precisă participantul va prezenta poză(e) cu dispozitivul medical avizată cu ștampila umedă</t>
  </si>
  <si>
    <t>Hîrtie milimetrică p/u ECG , termosensibilă 215х20 tip: pliată</t>
  </si>
  <si>
    <t>Hîrtie milimetrică p/u ECG , termosensibilă 215х20 tip: pliată caroiaj rosu/albastru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sau certificate care atestă calitatea bunurilor* În ofertă se va indica codul/modelul/denumirea comercială a produsului pentru a putea fi identificat conform catalogului prezentat. *Pentru identificarea mai precisă participantul va prezenta poză(e) cu dispozitivul medical avizată cu ștampila umedă</t>
  </si>
  <si>
    <t>Hîrtie milimetrică p/u ECG , termosensibilă 250х30 tip: rolă</t>
  </si>
  <si>
    <t>Hîrtie milimetrică p/u ECG , termosensibilă 250х30 tip: rolă caroiaj rosu/albastru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sau certificate care atestă calitatea bunurilor* În ofertă se va indica codul/modelul/denumirea comercială a produsului pentru a putea fi identificat conform catalogului prezentat. *Pentru identificarea mai precisă participantul va prezenta poză(e) cu dispozitivul medical avizată cu ștampila umedă</t>
  </si>
  <si>
    <t>Hîrtie milimetrică p/u ECG , termosensibilă 250х30 tip: pliată</t>
  </si>
  <si>
    <t>Hîrtie milimetrică p/u ECG , termosensibilă 250х30 tip: pliată caroiaj rosu/albastru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sau certificate care atestă calitatea bunurilor* În ofertă se va indica codul/modelul/denumirea comercială a produsului pentru a putea fi identificat conform catalogului prezentat. *Pentru identificarea mai precisă participantul va prezenta poză(e) cu dispozitivul medical avizată cu ștampila umedă</t>
  </si>
  <si>
    <t>Hîrtie milimetrică p/u ECG , termosensibilă 50х30 tip: rolă</t>
  </si>
  <si>
    <t>Hîrtie milimetrică p/u ECG , termosensibilă 50х30 tip: rolă caroiaj rosu/albastru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sau certificate care atestă calitatea bunurilor* În ofertă se va indica codul/modelul/denumirea comercială a produsului pentru a putea fi identificat conform catalogului prezentat. *Pentru identificarea mai precisă participantul va prezenta poză(e) cu dispozitivul medical avizată cu ștampila umedă</t>
  </si>
  <si>
    <t>Hîrtie milimetrică p/u ECG , termosensibilă 50х30 tip: pliată</t>
  </si>
  <si>
    <t>Hîrtie milimetrică p/u ECG , termosensibilă 50х30 tip: pliată caroiaj rosu/albastru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sau certificate care atestă calitatea bunurilor* În ofertă se va indica codul/modelul/denumirea comercială a produsului pentru a putea fi identificat conform catalogului prezentat. *Pentru identificarea mai precisă participantul va prezenta poză(e) cu dispozitivul medical avizată cu ștampila umedă</t>
  </si>
  <si>
    <t>Hîrtie milimetrică p/u ECG , termosensibilă 50х50 tip: rolă</t>
  </si>
  <si>
    <t>Hîrtie milimetrică p/u ECG , termosensibilă 50х50 tip: rolă caroiaj rosu/albastru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sau certificate care atestă calitatea bunurilor* În ofertă se va indica codul/modelul/denumirea comercială a produsului pentru a putea fi identificat conform catalogului prezentat. *Pentru identificarea mai precisă participantul va prezenta poză(e) cu dispozitivul medical avizată cu ștampila umedă</t>
  </si>
  <si>
    <t>Hîrtie milimetrică p/u ECG , termosensibilă 50х50 tip: pliată</t>
  </si>
  <si>
    <t>Hîrtie milimetrică p/u ECG , termosensibilă 50х50 tip: pliată caroiaj rosu/albastru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sau certificate care atestă calitatea bunurilor* În ofertă se va indica codul/modelul/denumirea comercială a produsului pentru a putea fi identificat conform catalogului prezentat. *Pentru identificarea mai precisă participantul va prezenta poză(e) cu dispozitivul medical avizată cu ștampila umedă</t>
  </si>
  <si>
    <t>Hîrtie milimetrică p/u ECG , termosensibilă 57х18 tip: rolă</t>
  </si>
  <si>
    <t>Hîrtie milimetrică p/u ECG , termosensibilă 57х18 tip: rolă caroiaj rosu/albastru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sau certificate care atestă calitatea bunurilor* În ofertă se va indica codul/modelul/denumirea comercială a produsului pentru a putea fi identificat conform catalogului prezentat. *Pentru identificarea mai precisă participantul va prezenta poză(e) cu dispozitivul medical avizată cu ștampila umedă</t>
  </si>
  <si>
    <t>Hîrtie milimetrică p/u ECG , termosensibilă 57х18 tip: pliată</t>
  </si>
  <si>
    <t>Hîrtie milimetrică p/u ECG , termosensibilă 57х18 tip: pliată caroiaj rosu/albastru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sau certificate care atestă calitatea bunurilor* În ofertă se va indica codul/modelul/denumirea comercială a produsului pentru a putea fi identificat conform catalogului prezentat. *Pentru identificarea mai precisă participantul va prezenta poză(e) cu dispozitivul medical avizată cu ștampila umedă</t>
  </si>
  <si>
    <t>Hîrtie milimetrică p/u ECG , termosensibilă 57х25 tip: rolă</t>
  </si>
  <si>
    <t>Hîrtie milimetrică p/u ECG , termosensibilă 57х25 tip: rolă caroiaj rosu/albastru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sau certificate care atestă calitatea bunurilor* În ofertă se va indica codul/modelul/denumirea comercială a produsului pentru a putea fi identificat conform catalogului prezentat. *Pentru identificarea mai precisă participantul va prezenta poză(e) cu dispozitivul medical avizată cu ștampila umedă</t>
  </si>
  <si>
    <t>Hîrtie milimetrică p/u ECG , termosensibilă 57х25 tip: pliată</t>
  </si>
  <si>
    <t>Hîrtie milimetrică p/u ECG , termosensibilă 57х25 tip: pliată caroiaj rosu/albastru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sau certificate care atestă calitatea bunurilor* În ofertă se va indica codul/modelul/denumirea comercială a produsului pentru a putea fi identificat conform catalogului prezentat. *Pentru identificarea mai precisă participantul va prezenta poză(e) cu dispozitivul medical avizată cu ștampila umedă</t>
  </si>
  <si>
    <t>Hîrtie milimetrică p/u ECG , termosensibilă 58х25 tip: rolă</t>
  </si>
  <si>
    <t>Hîrtie milimetrică p/u ECG , termosensibilă 58х25 tip: rolă caroiaj rosu/albastru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sau certificate care atestă calitatea bunurilor* În ofertă se va indica codul/modelul/denumirea comercială a produsului pentru a putea fi identificat conform catalogului prezentat. *Pentru identificarea mai precisă participantul va prezenta poză(e) cu dispozitivul medical avizată cu ștampila umedă</t>
  </si>
  <si>
    <t>Hîrtie milimetrică p/u ECG , termosensibilă 58х25 tip: pliată</t>
  </si>
  <si>
    <t>Hîrtie milimetrică p/u ECG , termosensibilă 58х25 tip: pliată caroiaj rosu/albastru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sau certificate care atestă calitatea bunurilor* În ofertă se va indica codul/modelul/denumirea comercială a produsului pentru a putea fi identificat conform catalogului prezentat. *Pentru identificarea mai precisă participantul va prezenta poză(e) cu dispozitivul medical avizată cu ștampila umedă</t>
  </si>
  <si>
    <t>Hîrtie milimetrică p/u ECG , termosensibilă 60х15 tip: rolă</t>
  </si>
  <si>
    <t>Hîrtie milimetrică p/u ECG , termosensibilă 60х15 tip: rolă caroiaj rosu/albastru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sau certificate care atestă calitatea bunurilor* În ofertă se va indica codul/modelul/denumirea comercială a produsului pentru a putea fi identificat conform catalogului prezentat. *Pentru identificarea mai precisă participantul va prezenta poză(e) cu dispozitivul medical avizată cu ștampila umedă</t>
  </si>
  <si>
    <t>Hîrtie milimetrică p/u ECG , termosensibilă 60х15 tip: pliată</t>
  </si>
  <si>
    <t>Hîrtie milimetrică p/u ECG , termosensibilă 60х15 tip: pliată caroiaj rosu/albastru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sau certificate care atestă calitatea bunurilor* În ofertă se va indica codul/modelul/denumirea comercială a produsului pentru a putea fi identificat conform catalogului prezentat. *Pentru identificarea mai precisă participantul va prezenta poză(e) cu dispozitivul medical avizată cu ștampila umedă</t>
  </si>
  <si>
    <t>Hîrtie milimetrică p/u ECG , termosensibilă 63х 30 tip: rolă</t>
  </si>
  <si>
    <t>Hîrtie milimetrică p/u ECG , termosensibilă 63х 30 tip: rolă caroiaj rosu/albastru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sau certificate care atestă calitatea bunurilor* În ofertă se va indica codul/modelul/denumirea comercială a produsului pentru a putea fi identificat conform catalogului prezentat. *Pentru identificarea mai precisă participantul va prezenta poză(e) cu dispozitivul medical avizată cu ștampila umedă</t>
  </si>
  <si>
    <t>Hîrtie milimetrică p/u ECG , termosensibilă 63х 30 tip: pliată</t>
  </si>
  <si>
    <t>Hîrtie milimetrică p/u ECG , termosensibilă 63х 30 tip: pliată caroiaj rosu/albastru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sau certificate care atestă calitatea bunurilor* În ofertă se va indica codul/modelul/denumirea comercială a produsului pentru a putea fi identificat conform catalogului prezentat. *Pentru identificarea mai precisă participantul va prezenta poză(e) cu dispozitivul medical avizată cu ștampila umedă</t>
  </si>
  <si>
    <t>Hîrtie milimetrică p/u ECG , termosensibilă 80х30 tip: rolă</t>
  </si>
  <si>
    <t>Hîrtie milimetrică p/u ECG , termosensibilă 80х30 tip: rolă caroiaj rosu/albastru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sau certificate care atestă calitatea bunurilor* În ofertă se va indica codul/modelul/denumirea comercială a produsului pentru a putea fi identificat conform catalogului prezentat. *Pentru identificarea mai precisă participantul va prezenta poză(e) cu dispozitivul medical avizată cu ștampila umedă</t>
  </si>
  <si>
    <t>Hîrtie milimetrică p/u ECG , termosensibilă 80х30 tip: pliată</t>
  </si>
  <si>
    <t>Hîrtie milimetrică p/u ECG , termosensibilă 80х30 tip: pliată caroiaj rosu/albastru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sau certificate care atestă calitatea bunurilor* În ofertă se va indica codul/modelul/denumirea comercială a produsului pentru a putea fi identificat conform catalogului prezentat. *Pentru identificarea mai precisă participantul va prezenta poză(e) cu dispozitivul medical avizată cu ștampila umedă</t>
  </si>
  <si>
    <t>Hîrtie milimetrică p/u ECG , termosensibilă 80х90x250 tip: rolă</t>
  </si>
  <si>
    <t>Hîrtie milimetrică p/u ECG , termosensibilă 80х90x250 tip: rolă caroiaj rosu/albastru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sau certificate care atestă calitatea bunurilor* În ofertă se va indica codul/modelul/denumirea comercială a produsului pentru a putea fi identificat conform catalogului prezentat. *Pentru identificarea mai precisă participantul va prezenta poză(e) cu dispozitivul medical avizată cu ștampila umedă</t>
  </si>
  <si>
    <t>Hîrtie milimetrică p/u ECG , termosensibilă 80х90x250 tip: pliată</t>
  </si>
  <si>
    <t>Hîrtie milimetrică p/u ECG , termosensibilă 80х90x250 tip: pliată caroiaj rosu/albastru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sau certificate care atestă calitatea bunurilor* În ofertă se va indica codul/modelul/denumirea comercială a produsului pentru a putea fi identificat conform catalogului prezentat. *Pentru identificarea mai precisă participantul va prezenta poză(e) cu dispozitivul medical avizată cu ștampila umedă</t>
  </si>
  <si>
    <t>Hîrtie milimetrică p/u ECG , termosensibilă 90мм х 50м tip: rolă</t>
  </si>
  <si>
    <t>Hîrtie milimetrică p/u ECG , termosensibilă 90мм х 50м tip: rolă caroiaj rosu/albastru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sau certificate care atestă calitatea bunurilor* În ofertă se va indica codul/modelul/denumirea comercială a produsului pentru a putea fi identificat conform catalogului prezentat. *Pentru identificarea mai precisă participantul va prezenta poză(e) cu dispozitivul medical avizată cu ștampila umedă</t>
  </si>
  <si>
    <t>Hîrtie milimetrică p/u ECG , termosensibilă 90мм х 50м tip: pliată</t>
  </si>
  <si>
    <t>Hîrtie milimetrică p/u ECG , termosensibilă 90mm х 50m tip: pliată</t>
  </si>
  <si>
    <t>Hîrtie milimetrică p/u ECG , termosensibilă 90мм х 50м tip: pliată caroiaj rosu/albastru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sau certificate care atestă calitatea bunurilor* În ofertă se va indica codul/modelul/denumirea comercială a produsului pentru a putea fi identificat conform catalogului prezentat. *Pentru identificarea mai precisă participantul va prezenta poză(e) cu dispozitivul medical avizată cu ștampila umedă</t>
  </si>
  <si>
    <t>Hîrtie milimetrică p/u ECG , termosensibilă 90х30 tip: rolă</t>
  </si>
  <si>
    <t>Hîrtie milimetrică p/u ECG , termosensibilă 90х30 tip: rolă caroiaj rosu/albastru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</si>
  <si>
    <t>Hîrtie milimetrică p/u ECG , termosensibilă 90х30 tip: pliată</t>
  </si>
  <si>
    <t>Hîrtie milimetrică p/u ECG , termosensibilă 90х30 tip: pliată caroiaj rosu/albastru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sau certificate care atestă calitatea bunurilor* În ofertă se va indica codul/modelul/denumirea comercială a produsului pentru a putea fi identificat conform catalogului prezentat. *Pentru identificarea mai precisă participantul va prezenta poză(e) cu dispozitivul medical avizată cu ștampila umedă</t>
  </si>
  <si>
    <t>Denumire poziție</t>
  </si>
  <si>
    <t>CPV</t>
  </si>
  <si>
    <t>Preț estimativ</t>
  </si>
  <si>
    <t>Suma estimativă</t>
  </si>
  <si>
    <t>NOTĂ</t>
  </si>
  <si>
    <t>Ac pentru punctie lombara 18 G</t>
  </si>
  <si>
    <t>33100000-1</t>
  </si>
  <si>
    <t xml:space="preserve">1.Metalic (oțel inoxidabil , ascuțit 45°) 2. diametru 18G 3.de unică folosință 4.ambou transparent 5.steril 6. 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</si>
  <si>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Ac pentru punctie lombara 19G</t>
  </si>
  <si>
    <t xml:space="preserve">1.Metalic (oțel inoxidabil , ascuțit 45°) 2. diametru 19G 3.de unică folosință 4.ambou transparent 5.steril 6. ambalat individual  7. vîrf ascuțit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</si>
  <si>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Ac pentru punctie lombara 20G</t>
  </si>
  <si>
    <t xml:space="preserve">1.Metalic (oțel inoxidabil , ascuțit 45°) 2. diametru 20G 3.de unică folosință 4.ambou transparent 5.steril 6. 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</si>
  <si>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Ac pentru punctie spinală (Whitacre) 22G</t>
  </si>
  <si>
    <t xml:space="preserve">1.Pencil-point Ø 22G 2.conector (ambou) transparent 3. Lungimea acului 90 mm 4.steril 5.ambalat individual 6.dotat cu sistem tip lacat-cheie(luer-lock) care previne rotirea accidentală.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</si>
  <si>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Ac pentru punctie spinala (Whitacre) 25G</t>
  </si>
  <si>
    <t xml:space="preserve">1.Pencil-point Ø 25G 2.conector (ambou) transparent 3. Lungimea acului 90 mm 4.steril 5.ambalat individual 6.dotat cu sistem tip lacat-cheie(luer-lock) care previne rotirea accidentală. 7. distanța vîrf orificiu ~1,2 mm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</si>
  <si>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Ac pentru punctie spinala (Whitacre) 26G</t>
  </si>
  <si>
    <t xml:space="preserve">1.Pencil-point Ø 26G 2.conector (ambou) transparent 3. Lungimea acului 90 mm 4.steril 4.ambalat individual 5.Dotat cu sistem tip lacat-cheie(luer-lock) care previne rotirea accidentală. 7. distanța vîrf orificiu 1,2 mm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</si>
  <si>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Ac pentru punctie spinala (Whitacre) 27G</t>
  </si>
  <si>
    <t xml:space="preserve">1.Pencil-point Ø 27G 2.conector (ambou) transparent 3. Lungimea acului 90 mm 4.steril 4.ambalat individual 5.Dotat cu sistem tip lacat-cheie(luer-lock) care previne rotirea accidentală. 7. distanța vîrf orificiu ~1,2 mm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</si>
  <si>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Ac pentru puncție spinala (Whitacre) 24G</t>
  </si>
  <si>
    <t>1.Pencil-point Ø 24G 2.conector (ambou) transparent 3. Lungimea acului 90 mm4.steril 5.ambalat individual 6.dotat cu sistem tip lacat-cheie(luer-lock) care previne rotirea accidentală  7. distanța vîrf orificiu ~1,2 mm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t>
  </si>
  <si>
    <t>Bahile (de unica folosinta)</t>
  </si>
  <si>
    <t>1. Impermiabil (HDPE, LDPE, CPE)  ≥ 15 pm 2.mărime: 41*15cm (devierea admisă 2 cm) 3.dotate cu bandă elastică 4.de unică folosință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</si>
  <si>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Pereche</t>
  </si>
  <si>
    <t xml:space="preserve">Bandaj elastic - 2 m x 8 cm </t>
  </si>
  <si>
    <t>Bandaj elastic - 2,5 m x 15 cm</t>
  </si>
  <si>
    <r>
      <t xml:space="preserve">1.Nesteril 2.lățime:8 cm </t>
    </r>
    <r>
      <rPr>
        <sz val="10"/>
        <color indexed="30"/>
        <rFont val="Calibri"/>
        <family val="2"/>
      </rPr>
      <t>±</t>
    </r>
    <r>
      <rPr>
        <sz val="10"/>
        <color indexed="30"/>
        <rFont val="Times New Roman"/>
        <family val="1"/>
      </rPr>
      <t xml:space="preserve"> 2cm</t>
    </r>
    <r>
      <rPr>
        <sz val="10"/>
        <color indexed="8"/>
        <rFont val="Times New Roman"/>
        <family val="1"/>
      </rPr>
      <t xml:space="preserve"> (stare liberă) 3.lungime: </t>
    </r>
    <r>
      <rPr>
        <sz val="10"/>
        <color indexed="30"/>
        <rFont val="Times New Roman"/>
        <family val="1"/>
      </rPr>
      <t xml:space="preserve">2 m </t>
    </r>
    <r>
      <rPr>
        <sz val="10"/>
        <color indexed="8"/>
        <rFont val="Times New Roman"/>
        <family val="1"/>
      </rPr>
      <t xml:space="preserve">(stare liberă) 4.cleme de fixare 5.ambalaj individual 6.țesătură: </t>
    </r>
    <r>
      <rPr>
        <sz val="10"/>
        <color indexed="30"/>
        <rFont val="Times New Roman"/>
        <family val="1"/>
      </rPr>
      <t xml:space="preserve">bumbac-min 60%, poliamidă și/sau elastan </t>
    </r>
    <r>
      <rPr>
        <sz val="10"/>
        <color indexed="8"/>
        <rFont val="Times New Roman"/>
        <family val="1"/>
        <charset val="204"/>
      </rPr>
      <t xml:space="preserve"> 7. elasticitate: ≥ 100%*Pentru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t>
    </r>
  </si>
  <si>
    <t>Bandaj elastic - 3-4 m x 10 cm</t>
  </si>
  <si>
    <t>Bandaj elastic - 3,5 m x 15 cm</t>
  </si>
  <si>
    <r>
      <t xml:space="preserve">1.Nesteril 2.lățime:10 cm ± 2cm (stare liberă) 3.lungime: 3-4 m (stare liberă) 4.cleme de fixare 5.ambalaj individual 6.țesătură: </t>
    </r>
    <r>
      <rPr>
        <sz val="10"/>
        <color indexed="30"/>
        <rFont val="Times New Roman"/>
        <family val="1"/>
      </rPr>
      <t xml:space="preserve">bumbac-min 60%, poliamidă și/sau elastan </t>
    </r>
    <r>
      <rPr>
        <sz val="10"/>
        <color indexed="8"/>
        <rFont val="Times New Roman"/>
        <family val="1"/>
        <charset val="204"/>
      </rPr>
      <t xml:space="preserve"> 7. elasticitate: ≥ 100%*Pentru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t>
    </r>
  </si>
  <si>
    <t>Bandaj elastic - 5-6 m x 12 cm</t>
  </si>
  <si>
    <t>Bandaj elastic - 5m x 15 cm</t>
  </si>
  <si>
    <r>
      <t xml:space="preserve">1.Nesteril 2.lățime:12 cm ± 2cm (stare liberă) 3.lungime: 5-6 m (stare liberă) 4.cleme de fixare 5.ambalaj individual 6.țesătură: </t>
    </r>
    <r>
      <rPr>
        <sz val="10"/>
        <color indexed="30"/>
        <rFont val="Times New Roman"/>
        <family val="1"/>
      </rPr>
      <t xml:space="preserve">bumbac-min 60%, poliamidă și/sau elastan </t>
    </r>
    <r>
      <rPr>
        <sz val="10"/>
        <color indexed="8"/>
        <rFont val="Times New Roman"/>
        <family val="1"/>
        <charset val="204"/>
      </rPr>
      <t xml:space="preserve"> 7. elasticitate: ≥ 100%*Pentru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t>
    </r>
  </si>
  <si>
    <t>Bandaj elastic - 7 m x 12 cm</t>
  </si>
  <si>
    <r>
      <t xml:space="preserve">1.Nesteril 2.lățime:12 cm ± 2cm (stare liberă) 3.lungime: 7 m (stare liberă) 4.cleme de fixare 5.ambalaj individual 6.țesătură: </t>
    </r>
    <r>
      <rPr>
        <sz val="10"/>
        <color indexed="30"/>
        <rFont val="Times New Roman"/>
        <family val="1"/>
      </rPr>
      <t xml:space="preserve">bumbac-min 60%, poliamidă și/sau elastan </t>
    </r>
    <r>
      <rPr>
        <sz val="10"/>
        <color indexed="8"/>
        <rFont val="Times New Roman"/>
        <family val="1"/>
        <charset val="204"/>
      </rPr>
      <t xml:space="preserve"> 7. elasticitate: ≥ 100%*Pentru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t>
    </r>
  </si>
  <si>
    <t>Bonete medicale bufante</t>
  </si>
  <si>
    <r>
      <t xml:space="preserve">1. de unică folosință 2.material: nețesut (polipropilenă) 3.ambalat: cîte 50 - 100 buc. 4.greutatea unității nu mai puțin de 3.8 g. 5. </t>
    </r>
    <r>
      <rPr>
        <sz val="10"/>
        <color indexed="30"/>
        <rFont val="Times New Roman"/>
        <family val="1"/>
      </rPr>
      <t>Circumferința la extindere min 60 cm.</t>
    </r>
    <r>
      <rPr>
        <sz val="10"/>
        <color indexed="8"/>
        <rFont val="Times New Roman"/>
        <family val="1"/>
        <charset val="204"/>
      </rPr>
      <t xml:space="preserve">*Pentru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r>
  </si>
  <si>
    <t>Burete hemostatic 10x 10x 10 mm</t>
  </si>
  <si>
    <t xml:space="preserve">1.dimensiuni: 10x10x10 mm 2.Insolubil în apă 3.absorbabil 100% 4.sterilizare: radiații gamma 5.ambalate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</si>
  <si>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Burete hemostatic 80 x 50 x 10 mm</t>
  </si>
  <si>
    <t xml:space="preserve">1.dimensiuni: 80x50x10 mm 2.Insolubil în apă 3.absorbabil 100% 4.sterilizare: radiații gamma 5.ambalate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</si>
  <si>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Cateter de aspirare pentru igiena cavitatii bucale adult</t>
  </si>
  <si>
    <t xml:space="preserve">1.pentru adulți 2. 3 găuri de aspirație 3.vîrf atraumatic 4.conector la mîner pentru aspirație.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</si>
  <si>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Cateter de aspirare pentru igiena cavitii bucale Fr 6 (Neonatologie/Pediatrie)</t>
  </si>
  <si>
    <t xml:space="preserve">1.diametru 6 Fr  3.vîrf atraumatic 4.conector la mîner pentru aspirație.*Pentru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</si>
  <si>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Cateter de aspirare pentru igiena cavitii bucale Fr 8 (Neonatologie/Pediatrie)</t>
  </si>
  <si>
    <t xml:space="preserve">1.diametru 8 Fr  3.vîrf atraumatic 4.conector la mîner pentru aspirație.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</si>
  <si>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Cateter de aspirare pentru igiena cavitii bucale Fr 10 (Neonatologie/Pediatrie)</t>
  </si>
  <si>
    <t xml:space="preserve">1.diametru 10 Fr  3.vîrf atraumatic 4.conector la mîner pentru aspirație.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</si>
  <si>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Cateter de aspiratie CH 14, cu supapă</t>
  </si>
  <si>
    <t>1.diametru CH 14 (Fr) 2. lungime: 50 cm 3.material: PVC (Polyvinyl chloride) 4.transparent cu linie XRO 5. marcare in cm 6. atraumatic 7. cu supapă   *Pentru dispozitivele medicale Înregistrate în Registrul de Stat al Dispozitivelor Medicale a Agentiei Medicamentului si Dispozitivelor Medicale să se prezinte -extras din  in Registrul de stat al dispozitivelor medicale avizat cu ștampila umedă * Mostre - Se vor prezenta 2 buc. ambalate si etichetate (se accepta inscriptia pe ambalaj in una din limbile de circulate intemationala)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</si>
  <si>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de aspiratie CH 16, cu supapă</t>
  </si>
  <si>
    <t xml:space="preserve">1.diametru CH 16 (Fr) 2. lungime: 50 cm 3.material: PVC (Polyvinyl chloride) 4.transparent cu linie XRO 5. marcare in cm 6. atraumatic 7. cu supapă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</si>
  <si>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Cateter de aspiratie CH 18, cu supapă</t>
  </si>
  <si>
    <t>1.diametru CH 18 (Fr) 2. lungime: 50 cm 3.material: PVC (Polyvinyl chloride) 4.transparent cu linie XRO 5. marcare in cm 6. atraumatic  7. cu supapă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</si>
  <si>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de aspiratie CH 14</t>
  </si>
  <si>
    <r>
      <t xml:space="preserve">1.diametru CH 14 (Fr) 2. lungime: 50 cm 3.material: PVC (Polyvinyl chloride) 4.transparent cu linie XRO 5. marcare in cm, </t>
    </r>
    <r>
      <rPr>
        <sz val="10"/>
        <color indexed="30"/>
        <rFont val="Times New Roman"/>
        <family val="1"/>
      </rPr>
      <t>interval de 1cm.</t>
    </r>
    <r>
      <rPr>
        <sz val="10"/>
        <color indexed="8"/>
        <rFont val="Times New Roman"/>
        <family val="1"/>
        <charset val="204"/>
      </rPr>
      <t xml:space="preserve"> 6. atraumatic </t>
    </r>
    <r>
      <rPr>
        <sz val="10"/>
        <color indexed="30"/>
        <rFont val="Times New Roman"/>
        <family val="1"/>
      </rPr>
      <t>7.Ambalare individuală, 8. Pe ambalajul produsului sa fie indicat,ca cateterul este pentru aspiratie traheala; 9. cu vacuum control;</t>
    </r>
    <r>
      <rPr>
        <sz val="10"/>
        <color indexed="8"/>
        <rFont val="Times New Roman"/>
        <family val="1"/>
        <charset val="204"/>
      </rPr>
      <t xml:space="preserve"> *Pentru dispozitivele medicale Înregistrate în Registrul de Stat al Dispozitivelor Medicale a Agentiei Medicamentului si Dispozitivelor Medicale să se prezinte -extras din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r>
  </si>
  <si>
    <t>Cateter de aspiratie CH 16</t>
  </si>
  <si>
    <r>
      <t xml:space="preserve">1.diametru CH 16 (Fr) 2. lungime: 50 cm 3.material: PVC (Polyvinyl chloride) 4.transparent cu linie XRO 5. marcare in cm, </t>
    </r>
    <r>
      <rPr>
        <sz val="10"/>
        <color indexed="30"/>
        <rFont val="Times New Roman"/>
        <family val="1"/>
      </rPr>
      <t>interval de 1cm</t>
    </r>
    <r>
      <rPr>
        <sz val="10"/>
        <color indexed="8"/>
        <rFont val="Times New Roman"/>
        <family val="1"/>
        <charset val="204"/>
      </rPr>
      <t xml:space="preserve">. 6. atraumatic </t>
    </r>
    <r>
      <rPr>
        <sz val="10"/>
        <color indexed="30"/>
        <rFont val="Times New Roman"/>
        <family val="1"/>
      </rPr>
      <t>7.Ambalare individuală, 8. Pe ambalajul produsului sa fie indicat,ca cateterul este pentru aspiratie traheala; 9. cu vacuum control;</t>
    </r>
    <r>
      <rPr>
        <sz val="10"/>
        <color indexed="8"/>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</si>
  <si>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Cateter de aspiratie CH 18</t>
  </si>
  <si>
    <r>
      <t xml:space="preserve">1.diametru CH 18 (Fr) 2. lungime: 50 cm 3.material: PVC (Polyvinyl chloride) 4.transparent cu linie XRO 5. marcare in cm, </t>
    </r>
    <r>
      <rPr>
        <sz val="10"/>
        <color indexed="30"/>
        <rFont val="Times New Roman"/>
        <family val="1"/>
      </rPr>
      <t>interval de 1cm</t>
    </r>
    <r>
      <rPr>
        <sz val="10"/>
        <color indexed="8"/>
        <rFont val="Times New Roman"/>
        <family val="1"/>
        <charset val="204"/>
      </rPr>
      <t xml:space="preserve">. 6. atraumatic </t>
    </r>
    <r>
      <rPr>
        <sz val="10"/>
        <color indexed="30"/>
        <rFont val="Times New Roman"/>
        <family val="1"/>
      </rPr>
      <t>7.Ambalare individuală, 8. Pe ambalajul produsului sa fie indicat,ca cateterul este pentru aspiratie traheala; 9. cu vacuum control;</t>
    </r>
    <r>
      <rPr>
        <sz val="10"/>
        <color indexed="8"/>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</si>
  <si>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Cateter i/v periferic 14G</t>
  </si>
  <si>
    <r>
      <t>1.dimensiune: 14 G 2. port lateral  3.capac colorat in conformitate cu dimensiunea branulei 3.steril 4.de unică folosință 5.Material: poliuretan, Rg contrastabil 6.cameră transparentă 7. Acul cateterului cu mecanism automat de protecție de impungere accidentală 8.</t>
    </r>
    <r>
      <rPr>
        <sz val="10"/>
        <color indexed="30"/>
        <rFont val="Times New Roman"/>
        <family val="1"/>
      </rPr>
      <t>Aripioare flexibile, rezistente la manevre repetate de indoire 9.Lumenul cu risc minim de obstructie, flexibil, rezistent la manevre repetate de indoire 10. Atrombogen, Termoelastic 11.Ambalaj individual.</t>
    </r>
    <r>
      <rPr>
        <sz val="10"/>
        <color indexed="8"/>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</si>
  <si>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Cateter i/v periferic 16G</t>
  </si>
  <si>
    <r>
      <t xml:space="preserve">1.dimensiune: 16 G 2. port lateral  3.capac colorat in conformitate cu dimensiunea branulei 3.steril 4.de unică folosință 5.Material: poliuretan, Rg contrastabil 6.cameră transparentă 7. Acul cateterului cu mecanism automat de protecție de impungere accidentală </t>
    </r>
    <r>
      <rPr>
        <sz val="10"/>
        <color indexed="30"/>
        <rFont val="Times New Roman"/>
        <family val="1"/>
      </rPr>
      <t>8.Aripioare flexibile, rezistente la manevre repetate de indoire 9.Lumenul cu risc minim de obstructie, flexibil, rezistent la manevre repetate de indoire 10. Atrombogen, Termoelastic 11.Ambalaj individual.</t>
    </r>
    <r>
      <rPr>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</si>
  <si>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Cateter i/v periferic 18G</t>
  </si>
  <si>
    <r>
      <t xml:space="preserve">1.dimensiune: 18 G2. port lateral  3.capac colorat in conformitate cu dimensiunea branulei 3.steril 4.de unică folosință 5.Material: poliuretan, Rg contrastabil 6.cameră transparentă 7. Acul cateterului cu mecanism automat de protecție de impungere accidentală </t>
    </r>
    <r>
      <rPr>
        <sz val="10"/>
        <color indexed="30"/>
        <rFont val="Times New Roman"/>
        <family val="1"/>
      </rPr>
      <t>8.Aripioare flexibile, rezistente la manevre repetate de indoire 9.Lumenul cu risc minim de obstructie, flexibil, rezistent la manevre repetate de indoire 10. Atrombogen, Termoelastic 11.Ambalaj individual.</t>
    </r>
    <r>
      <rPr>
        <sz val="10"/>
        <color indexed="8"/>
        <rFont val="Times New Roman"/>
        <family val="1"/>
        <charset val="204"/>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</si>
  <si>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Cateter i/v periferic 20G</t>
  </si>
  <si>
    <r>
      <t>1.dimensiune: 20 G 2. port lateral  3.capac colorat in conformitate cu dimensiunea branulei 3.steril 4.de unică folosință 5.Material: poliuretan, Rg contrastabil 6.cameră transparentă 7. Acul cateterului cu mecanism automat de protecție de impungere accidentală</t>
    </r>
    <r>
      <rPr>
        <sz val="10"/>
        <color indexed="30"/>
        <rFont val="Times New Roman"/>
        <family val="1"/>
      </rPr>
      <t xml:space="preserve"> 8.Aripioare flexibile, rezistente la manevre repetate de indoire 9.Lumenul cu risc minim de obstructie, flexibil, rezistent la manevre repetate de indoire 10. Atrombogen, Termoelastic 11.Ambalaj individual.</t>
    </r>
    <r>
      <rPr>
        <sz val="10"/>
        <color indexed="8"/>
        <rFont val="Times New Roman"/>
        <family val="1"/>
        <charset val="204"/>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</si>
  <si>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Cateter i/v periferic 22G</t>
  </si>
  <si>
    <r>
      <t xml:space="preserve">1.dimensiune: 22 G 2. port lateral  3.capac colorat in conformitate cu dimensiunea branulei 3.steril 4.de unică folosință 5.Material: poliuretan, Rg contrastabil 6.cameră transparentă 7. Acul cateterului cu mecanism automat de protecție de impungere accidentală </t>
    </r>
    <r>
      <rPr>
        <sz val="10"/>
        <color indexed="30"/>
        <rFont val="Times New Roman"/>
        <family val="1"/>
      </rPr>
      <t>8.Aripioare flexibile, rezistente la manevre repetate de indoire 9.Lumenul cu risc minim de obstructie, flexibil, rezistent la manevre repetate de indoire 10. Atrombogen, Termoelastic 11.Ambalaj individual.</t>
    </r>
    <r>
      <rPr>
        <sz val="10"/>
        <color indexed="8"/>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</si>
  <si>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Cateter i/v periferic 24G</t>
  </si>
  <si>
    <r>
      <t xml:space="preserve">1.dimensiune: 24 G 2. port lateral  3.capac colorat in conformitate cu dimensiunea branulei 3.steril 4.de unică folosință 5.Material: poliuretan, Rg contrastabil 6.cameră transparentă 7. Acul cateterului cu mecanism automat de protecție de impungere accidentală </t>
    </r>
    <r>
      <rPr>
        <sz val="10"/>
        <color indexed="30"/>
        <rFont val="Times New Roman"/>
        <family val="1"/>
      </rPr>
      <t xml:space="preserve">8.Aripioare flexibile, rezistente la manevre repetate de indoire 9.Lumenul cu risc minim de obstructie, flexibil, rezistent la manevre repetate de indoire 10. Atrombogen, Termoelastic 11.Ambalaj individual. </t>
    </r>
    <r>
      <rPr>
        <sz val="10"/>
        <color indexed="8"/>
        <rFont val="Times New Roman"/>
        <family val="1"/>
        <charset val="204"/>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</si>
  <si>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Cateter i/v periferic 26G</t>
  </si>
  <si>
    <r>
      <t xml:space="preserve">1.dimensiune: 26 G 2. port lateral  3.capac colorat in conformitate cu dimensiunea branulei 3.steril 4.de unică folosință 5.Material: poliuretan, Rg contrastabil 6.cameră transparentă 7. Acul cateterului cu mecanism automat de protecție de impungere accidentală </t>
    </r>
    <r>
      <rPr>
        <sz val="10"/>
        <color indexed="30"/>
        <rFont val="Times New Roman"/>
        <family val="1"/>
      </rPr>
      <t>8.Aripioare flexibile, rezistente la manevre repetate de indoire 9.Lumenul cu risc minim de obstructie, flexibil, rezistent la manevre repetate de indoire 10. Atrombogen, Termoelastic 11.Ambalaj individual.</t>
    </r>
    <r>
      <rPr>
        <sz val="10"/>
        <color indexed="8"/>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</si>
  <si>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Cateter urinar (Nelaton) (marimidisponibile) CH 6</t>
  </si>
  <si>
    <t>1.diametru: CH 6 2.lungimea 40-42cm 3.material PVC 4.atraumatic 5.cu două orificii laterale  5.Steril 6.cod culoare internatională   7. tub moale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</si>
  <si>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urinar (Nelaton) (marimi disponibile) CH 8"</t>
  </si>
  <si>
    <t>1.diametru: CH 8 2.lungimea 40-42cm 3.material PVC 4.atraumatic 5.cu două orificii laterale  5.Steril 6.cod culoare internatională  7. tub moale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</si>
  <si>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urinar (Nelaton) (marimi disponibile) CH 10"</t>
  </si>
  <si>
    <t>1.diametru: CH 10 2.lungimea 40-42cm 3.material PVC 4.atraumatic 5.cu două orificii laterale  5.Steril 6.cod culoare internatională 7. tub moale 8. Acul cateterului cu mecanism automat de protecție de impungere accidentală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</si>
  <si>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urinar (Nelaton) (marimi disponibile) CH 12"</t>
  </si>
  <si>
    <t>1.diametru: CH 12 2.lungimea 40-42cm 3.material PVC 4.atraumatic 5.cu două orificii laterale  5.Steril 6.cod culoare internatională  7. tub moale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</si>
  <si>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urinar (Nelaton) (marimi disponibile) CH 14"</t>
  </si>
  <si>
    <t>1.diametru: CH 14 2.lungimea 40-42cm 3.material PVC 4.atraumatic 5.cu două orificii laterale  5.Steril 6.cod culoare internatională  7. tub moale*Pentru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</si>
  <si>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urinar (Nelaton) (marimi disponibile) CH 16"</t>
  </si>
  <si>
    <t>1.diametru: CH 16 2.lungimea 40-42cm 3.material PVC 4.atraumatic 5.cu două orificii laterale  5.Steril 6.cod culoare internatională  7. tub moale*Pentru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</si>
  <si>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urinar (Nelaton) (marimi disponibile) CH 18"</t>
  </si>
  <si>
    <t>1.diametru: CH 18 2.lungimea 40-42cm 3.material PVC 4.atraumatic 5.cu două orificii laterale  5.Steril 6.cod culoare internatională  7. tub moale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</si>
  <si>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urinar (Nelaton) (marimi disponibile) CH 20"</t>
  </si>
  <si>
    <t>1.diametru: CH 20 2.lungimea 40-42cm 3.material PVC 4.atraumatic 5.cu două orificii laterale  5.Steril 6.cod culoare internatională  7. tub moale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</si>
  <si>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urinar (Nelaton) (marimi disponibile) CH 22"</t>
  </si>
  <si>
    <t>1.diametru: CH 22 2.lungimea 40-42cm 3.material PVC 4.atraumatic 5.cu două orificii laterale  5.Steril 6.cod culoare internatională  7. tub moale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</si>
  <si>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Ceara pentru hemostaza</t>
  </si>
  <si>
    <t>1. cel puțin 3 (trei) componente: ceara de albine, parafină, izopropil palmitat 2.steril 3.greutatea per buc. ~ 2,5gr 4. ambalaj individual 5.fără acțiune biochimică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</si>
  <si>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Cearsafuri medicale ~ 200*150 cm</t>
  </si>
  <si>
    <t>1.material: nețesut, SMS, 29-35 g/m.p. 2.dimensiune: ~200*150 cm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</si>
  <si>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Cearsafuri medicale ~ 50*40cm</t>
  </si>
  <si>
    <t>1.material: nețesut, SMS, 29-35 g/m.p. 2.dimensiune: ~50*40 cm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</si>
  <si>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Emplastru ~ 2.5x500cm</t>
  </si>
  <si>
    <r>
      <t xml:space="preserve">"l.Adeziv 2.Material tesut 3. </t>
    </r>
    <r>
      <rPr>
        <sz val="10"/>
        <color indexed="30"/>
        <rFont val="Times New Roman"/>
        <family val="1"/>
      </rPr>
      <t>Neiritant,</t>
    </r>
    <r>
      <rPr>
        <sz val="10"/>
        <color indexed="8"/>
        <rFont val="Times New Roman"/>
        <family val="1"/>
        <charset val="204"/>
      </rPr>
      <t xml:space="preserve"> nonalergic, testat dermatologic 4.Dimensiuni ~ 2.5x500cm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</si>
  <si>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Emplastru ~ 5x500cm</t>
  </si>
  <si>
    <t>"l.Adeziv 2.Material tesut 3. nonalergic, testat dermatologic 4.Dimensiuni ~ 5x500cm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</si>
  <si>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Emplastru bactericid (2,5x7,2)</t>
  </si>
  <si>
    <t>1.emplastru bactericid 2.mărime: 2.5 X 7.2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</si>
  <si>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Garou hemostatic cu fixator</t>
  </si>
  <si>
    <r>
      <t xml:space="preserve">1. dimensiuni: lungime ~ 40 cm X Iățime ~ 2.5 cm 2.fixator din plastic 3.cu sistem de siguranță închidere/deschidere rapidă, </t>
    </r>
    <r>
      <rPr>
        <sz val="10"/>
        <color indexed="30"/>
        <rFont val="Times New Roman"/>
        <family val="1"/>
      </rPr>
      <t>dotat cu un dispozitiv de închidere sigur și ușor de folosit cu o singură mână</t>
    </r>
    <r>
      <rPr>
        <sz val="10"/>
        <color indexed="8"/>
        <rFont val="Times New Roman"/>
        <family val="1"/>
        <charset val="204"/>
      </rPr>
      <t xml:space="preserve"> 4.material: țesut, </t>
    </r>
    <r>
      <rPr>
        <sz val="10"/>
        <color indexed="30"/>
        <rFont val="Times New Roman"/>
        <family val="1"/>
      </rPr>
      <t xml:space="preserve"> nu conţine latex și Garoul medical este hipoalergenic și poate fi utilizat în cazul persoanelor cu pielea sensibilă;</t>
    </r>
    <r>
      <rPr>
        <sz val="10"/>
        <color indexed="8"/>
        <rFont val="Times New Roman"/>
        <family val="1"/>
        <charset val="204"/>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</si>
  <si>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Halat chirurgical steril S</t>
  </si>
  <si>
    <r>
      <rPr>
        <sz val="10"/>
        <color indexed="30"/>
        <rFont val="Times New Roman"/>
        <family val="1"/>
      </rPr>
      <t>Halat chirurgical eurostandard S. Material neţesut minim 5 fibre de polipropilen (SMMMS), nu mai puţin de 35 g/m.p., manjete duble din polester 100%, bandă velcro cu legare la spate, model „parte peste parte”, legarea laterală a centurii, centura fără cusături, sigilată cu laser, etichetă „steril/nesteril” inclusă, cu aplicaţie de diferenţiere a rezistenţei la penetrare fie pe guler, fie pe mânecă, fie pe ambalaj a fiecărui halat. Repelent. Fără latex, fără colofoniu. Lungimea de la umeri pana la poale – nu mai puţin de 125 cm. Valabilitatea halatelor – nu mai mic 80% din valabilitatea totală la livrare, dar nu mai puțin de 2 ani;  Sterilizare - etilenoxid. Se va exclude sterilizarea cu raze X.</t>
    </r>
    <r>
      <rPr>
        <sz val="10"/>
        <color indexed="8"/>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</si>
  <si>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Halat chirurgical steril M</t>
  </si>
  <si>
    <r>
      <rPr>
        <sz val="10"/>
        <color indexed="30"/>
        <rFont val="Times New Roman"/>
        <family val="1"/>
      </rPr>
      <t>Halat chirurgical eurostandard M. Material neţesut minim 5 fibre de polipropilen (SMMMS), nu mai puţin de 35 g/m.p., manjete duble din polester 100%, bandă velcro cu legare la spate, model „parte peste parte”, legarea laterală a centurii, centura fără cusături, sigilată cu laser, etichetă „steril/nesteril” inclusă, cu aplicaţie de diferenţiere a rezistenţei la penetrare fie pe guler, fie pe mânecă, fie pe ambalaj a fiecărui halat. Repelent. Fără latex, fără colofoniu. Lungimea de la umeri pana la poale – nu mai puţin de 125 cm. Valabilitatea halatelor – nu mai mic 80% din valabilitatea totală la livrare, dar nu mai puțin de 2 ani; Sterilizare - etilenoxid. Se va exclude sterilizarea cu raze X.</t>
    </r>
    <r>
      <rPr>
        <sz val="10"/>
        <color indexed="8"/>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</si>
  <si>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Halat chirurgical steril L</t>
  </si>
  <si>
    <r>
      <rPr>
        <sz val="10"/>
        <color indexed="30"/>
        <rFont val="Times New Roman"/>
        <family val="1"/>
      </rPr>
      <t>Halat chirurgical eurostandard L. Material neţesut minim 5 fibre de polipropilen (SMMMS), nu mai puţin de 35 g/m.p., manjete duble din polester 100%, bandă velcro cu legare la spate, model „parte peste parte”, legarea laterală a centurii, centura fără cusături, sigilată cu laser, etichetă „steril/nesteril” inclusă, cu aplicaţie de diferenţiere a rezistenţei la penetrare fie pe guler, fie pe mânecă, fie pe ambalaj a fiecărui halat. Repelent. Fără latex, fără colofoniu. Lungimea de la umeri pana la poale – nu mai puţin de 125 cm. Valabilitatea halatelor – nu mai mic 80% din valabilitatea totală la livrare, dar nu mai puțin de 2 ani;  Sterilizare - etilenoxid. Se va exclude sterilizarea cu raze X.</t>
    </r>
    <r>
      <rPr>
        <sz val="10"/>
        <color indexed="8"/>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</si>
  <si>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Halat chirurgical steril XL</t>
  </si>
  <si>
    <r>
      <rPr>
        <sz val="10"/>
        <color indexed="30"/>
        <rFont val="Times New Roman"/>
        <family val="1"/>
      </rPr>
      <t xml:space="preserve">Halat chirurgical eurostandard XL. Material neţesut minim 5 fibre de polipropilen (SMMMS), nu mai puţin de 35 g/m.p., manjete duble din polester 100%, bandă velcro cu legare la spate, model „parte peste parte”, legarea laterală a centurii, centura fără cusături, sigilată cu </t>
    </r>
    <r>
      <rPr>
        <u/>
        <sz val="10"/>
        <color indexed="30"/>
        <rFont val="Times New Roman"/>
        <family val="1"/>
      </rPr>
      <t>laser sau ultrasunet</t>
    </r>
    <r>
      <rPr>
        <sz val="10"/>
        <color indexed="30"/>
        <rFont val="Times New Roman"/>
        <family val="1"/>
      </rPr>
      <t>, etichetă „steril/nesteril” inclusă, cu aplicaţie de diferenţiere a rezistenţei la penetrare fie pe guler, fie pe mânecă, fie pe ambalaj a fiecărui halat. Repelent. Fără latex, fără colofoniu. Lungimea de la umeri pana la poale – nu mai puţin de 125 cm. Valabilitatea halatelor – nu mai mic 80% din valabilitatea totală la livrare, dar nu mai puțin de 2 ani;  Sterilizare - etilenoxid. Se va exclude sterilizarea cu raze X.</t>
    </r>
    <r>
      <rPr>
        <sz val="10"/>
        <color indexed="8"/>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</si>
  <si>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Halat chirurgical steril XXL</t>
  </si>
  <si>
    <r>
      <rPr>
        <sz val="10"/>
        <color indexed="30"/>
        <rFont val="Times New Roman"/>
        <family val="1"/>
      </rPr>
      <t>Halat chirurgical eurostandard XL. Material neţesut minim 5 fibre de polipropilen (SMMMS), nu mai puţin de 35 g/m.p., manjete duble din polester 100%, bandă velcro cu legare la spate, model „parte peste parte”, legarea laterală a centurii, centura fără cusături, sigilată cu laser sau ultrasunet, etichetă „steril/nesteril” inclusă, cu aplicaţie de diferenţiere a rezistenţei la penetrare fie pe guler, fie pe mânecă, fie pe ambalaj a fiecărui halat. Repelent. Fără latex, fără colofoniu. Lungimea de la umeri pana la poale – nu mai puţin de 125 cm. Valabilitatea halatelor – nu mai mic 80% din valabilitatea totală la livrare, dar nu mai puțin de 2 ani;  Sterilizare - etilenoxid. Se va exclude sterilizarea cu raze X.</t>
    </r>
    <r>
      <rPr>
        <sz val="10"/>
        <color indexed="8"/>
        <rFont val="Times New Roman"/>
        <family val="1"/>
      </rPr>
      <t xml:space="preserv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</si>
  <si>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Halat chirurgical steril ranforsat L</t>
  </si>
  <si>
    <r>
      <rPr>
        <sz val="10"/>
        <color indexed="30"/>
        <rFont val="Times New Roman"/>
        <family val="1"/>
      </rPr>
      <t>1.Din material neţesut -fibre din polipropilen,minim 3 tipuri de fibre-SMS; 2.Repelent,grosimea materialului SMS minim 35 g/m²; 3.Ranforsat la mîinici,materialul ranforsării -film din polipropilenă şi polietilenă,cu grosimea minim 40 g/m²; dimensiunile ranforsării la mîinici cu lungimea minim 40cm(±3cm); 4.Ranforsat în faţă materialul ranforsării -film din polipropilenă şi polietilenă,cu grosimea minim 33g/m²; dimensiunile ranforsării în faţă de la umeri la poale cu lungimea minim 90cm(±3cm); 5.Mîineca cusută cu laser pentru a asigura impermeabilitatea la microbi şi lichide,se va exclude mîineca cusută cu acul,impermeabilitatea în zona ranforsării 100% ; 6.Lungimea mîinicilor nu mai puţin de 60cm(±3cm),lungimea halatului nu mai puţin de 155cm (±3cm),din umeri pînă la poale,lăţimea halatului în zona axilară minim 75cm(±3cm); 7.Ambalajul individual  8.Ambalaj-sterilizare cu EO(nu Roentghen),termen de valabilitate nu mai mic 80% din valabilitatea totală la livrare, dar nu mai puțin de 2 ani; 9.Marcaj CE,certificat EN13795;</t>
    </r>
    <r>
      <rPr>
        <sz val="10"/>
        <color indexed="8"/>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</si>
  <si>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Halat chirurgical steril ranforsat M</t>
  </si>
  <si>
    <t>Halat chirurgical steril ranforsat S</t>
  </si>
  <si>
    <t>Halat chirurgical steril ranforsat XL</t>
  </si>
  <si>
    <r>
      <rPr>
        <sz val="10"/>
        <color indexed="30"/>
        <rFont val="Times New Roman"/>
        <family val="1"/>
      </rPr>
      <t xml:space="preserve">1.Din material neţesut -fibre din polipropilenă,minim 3 tipuri de fibre-SMS; 2.Repelent,grosimea materialului SMS minim 35 g/m²; 3.Ranforsat la mânici,materialul ranforsării - film din polipropilenă şi polietilenă,cu grosimea minim 40 g/m²; dimensiunile ranforsării la mânici cu lungimea minim 40cm(±3cm); 4.Ranforsat în faţă materialul ranforsării - film din polipropilenă şi polietilenă,cu grosimea minim 33g/m²; dimensiunile ranforsării în faţă de la umeri la poale cu lungimea minim 75cm(±3cm); 5.Mîineca cusută cu laser pentru a asigura impermeabilitatea la microbi şi lichide,se va exclude mâneca cusută cu acul,impermeabilitatea în zona ranforsării 100% ; 6.Lungimea mânicilor nu mai puţin de 60cm(±3cm),lungimea halatului nu mai puţin de 130cm (±3cm),din umeri până la poale,lăţimea halatului în zona axilară minim 75cm(±3cm); 7.Ambalajul individual  8.Ambalaj-sterilizare cu EO(nu Roentgen),termen de valabilitate nu mai mic 80% din valabilitatea totală la livrare, dar nu mai puțin de 2 ani; 9.Marcaj CE,certificat EN13795; </t>
    </r>
    <r>
      <rPr>
        <sz val="10"/>
        <color indexed="8"/>
        <rFont val="Times New Roman"/>
        <family val="1"/>
        <charset val="204"/>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</si>
  <si>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Halat chirurgical steril ranforsat XXL</t>
  </si>
  <si>
    <r>
      <rPr>
        <sz val="10"/>
        <color indexed="30"/>
        <rFont val="Times New Roman"/>
        <family val="1"/>
      </rPr>
      <t>1.Din material neţesut -fibre din polipropilenă,minim 3 tipuri de fibre-SMS; 2.Repelent,grosimea materialului SMS minim 35 g/m²; 3.Ranforsat la mânici,materialul ranforsării - film din polipropilenă şi polietilenă,cu grosimea minim 40 g/m²; dimensiunile ranforsării la mânici cu lungimea minim 40cm(±3cm); 4.Ranforsat în faţă materialul ranforsării - film din polipropilenă şi polietilenă,cu grosimea minim 33g/m²; dimensiunile ranforsării în faţă de la umeri la poale cu lungimea minim 75cm(±3cm); 5.Mîineca cusută cu laser pentru a asigura impermeabilitatea la microbi şi lichide,se va exclude mâneca cusută cu acul,impermeabilitatea în zona ranforsării 100% ; 6.Lungimea mânicilor nu mai puţin de 60cm(±3cm),lungimea halatului nu mai puţin de 130cm (±3cm),din umeri până la poale,lăţimea halatului în zona axilară minim 75cm(±3cm); 7.Ambalajul individual  8.Ambalaj-sterilizare cu EO(nu Roentgen),termen de valabilitate nu mai mic 80% din valabilitatea totală la livrare, dar nu mai puțin de 2 ani; 9.Marcaj CE,certificat EN13795;</t>
    </r>
    <r>
      <rPr>
        <sz val="10"/>
        <color indexed="8"/>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</si>
  <si>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Halate de unica folosinta cu legaturi</t>
  </si>
  <si>
    <t>Halat medical de uz unic, material nețesut, densitatea min 35g/m.p. Lungimea min 140cm, cu fixare spate prin legături în două nivele, fixare ajustată la gât, manșetă pentru fixare la mâneci. Mărimi disponibile (S,M,L,XL,XXL, XXXL), Certificat CE/ Declarație de conformitate sau certificat de la ANSP(pentru producătorii autohtoni) în funcție de evaluarea conformității cu anexele corespunzătoare pentru produsul dat. Certificat ISO 13485 și/sau ISO 9001 (în dependență de categoria produsului). *Pentru producătorii autohtoni: Sa se prezinte Certificatele la materia primă *Catalogul producătorului/prospecte/documente tehnice de confirmare a specificațiilor tehnice pentru produsul oferit pe suport hîrtie – copie – confirmată prin ștampila și semnătura Participantului. * În ofertă se va indica codul produsului oferit pentru a putea fi identificat conform catalogului prezentat. * Mostre - Se vor prezenta 2 buc. ambalate si etichetate (se accepta inscriptia pe ambalaj in una din limbile de circulate intemationala)</t>
  </si>
  <si>
    <t>Masca chirurgicala avansata</t>
  </si>
  <si>
    <t>1.material: SMS 3 straturi. 3.cusută cu ultrasunet pentru fixare 4.fără latex 5.fără fibre din sticlă, 6.cu benzi de legare 7.bandă pentru fixare la nas 8. 3 pliuri 4.cu bandă anti-aburire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</si>
  <si>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Masca de examinare simpla</t>
  </si>
  <si>
    <r>
      <t>1.material: polipropilenă - nețesut, 3 straturi, 3 pliuri 2.fixare:cu elastic 3.culoare: alb, albastru sau verde 4. fixator</t>
    </r>
    <r>
      <rPr>
        <sz val="10"/>
        <color indexed="10"/>
        <rFont val="Times New Roman"/>
        <family val="1"/>
      </rPr>
      <t xml:space="preserve"> </t>
    </r>
    <r>
      <rPr>
        <sz val="10"/>
        <color indexed="8"/>
        <rFont val="Times New Roman"/>
        <family val="1"/>
      </rPr>
      <t xml:space="preserve">pentru nas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 </t>
    </r>
    <r>
      <rPr>
        <sz val="10"/>
        <color indexed="30"/>
        <rFont val="Times New Roman"/>
        <family val="1"/>
      </rPr>
      <t>care vor sta la baza desemnării ofertei câștigătoare.</t>
    </r>
  </si>
  <si>
    <t>Microperfuzoare sterile (fluturas) cu ac G 19</t>
  </si>
  <si>
    <t>1.mărime:19 G 2.ac din oțel inoxidabil, siliconat cu extensie 3.cu aripi și tubulatura 4. lungimea tubulaturii — 315 mm fabricat din PVC, transparent, moale, flexibil, prevazut cu conector luer-lock si capac de închidere 5.steril 6.cod în culorile intemaționale conform mărimii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</si>
  <si>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Microperfuzoare sterile (fluturas) cu ac G 20</t>
  </si>
  <si>
    <t>1.mărime: 20G 2.ac din oțel inoxidabil, siliconat cu extensie 3.cu aripi și tubulatura 4. lungimea tubulaturii — 315 mm fabricat din PVC, transparent, moale, flexibil, prevazut cu conector luer-lock si capac de închidere 5.steril 6.cod în culorile intemaționale conform mărimii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</si>
  <si>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Microperfuzoare sterile (fluturas) cu ac G 21</t>
  </si>
  <si>
    <t>1.mărime: 21G 2.ac din oțel inoxidabil, siliconat cu extensie 3.cu aripi și tubulatura 4. lungimea tubulaturii — 315 mm fabricat din PVC, transparent, moale, flexibil, prevazut cu conector luer-lock si capac de închidere 5.steril 6.cod în culorile intemaționale conform mărimii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</si>
  <si>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Microperfuzoare sterile (fluturas) cu ac G 22</t>
  </si>
  <si>
    <t>1.mărime: 22G 2.ac din oțel inoxidabil, siliconat cu extensie 3.cu aripi și tubulatura 4. lungimea tubulaturii — 315 mm fabricat din PVC, transparent, moale, flexibil, prevazut cu conector luer-lock si capac de închidere 5.steril 6.cod în culorile intemaționale conform mărimii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</si>
  <si>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Microperfuzoare sterile (fluturas) cu ac G23</t>
  </si>
  <si>
    <t>1.mărime: 23G 2.ac din oțel inoxidabil, siliconat cu extensie 3.cu aripi și tubulatura 4. lungimea tubulaturii — 315 mm fabricat din PVC, transparent, moale, flexibil, prevazut cu conector luer-lock si capac de închidere 5.steril 6.cod în culorile intemaționale conform mărimii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</si>
  <si>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Microperfuzoare sterile (fluturas) cu ac G24</t>
  </si>
  <si>
    <t>1.mărime: 24G 2.ac din oțel inoxidabil, siliconat cu extensie 3.cu aripi și tubulatura 4. lungimea tubulaturii — 315 mm fabricat din PVC, transparent, moale, flexibil, prevazut cu conector luer-lock si capac de închidere 5.steril 6.cod în culorile intemaționale conform mărimii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</si>
  <si>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Microperfuzoare sterile (fluturas) cu ac G25</t>
  </si>
  <si>
    <t>1.mărime: 25G 2.ac din oțel inoxidabil, siliconat cu extensie 3.cu aripi și tubulatura 4. lungimea tubulaturii — 315 mm fabricat din PVC, transparent, moale, flexibil, prevazut cu conector luer-lock si capac de închidere 5.steril 6.cod în culorile intemaționale conform mărimii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</si>
  <si>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Microperfuzoare sterile (fluturas) cu ac G27</t>
  </si>
  <si>
    <t>1.mărime: 27G 2.ac din oțel inoxidabil, siliconat cu extensie 3.cu aripi și tubulatura 4. lungimea tubulaturii — 315 mm fabricat din PVC, transparent, moale, flexibil, prevazut cu conector luer-lock si capac de închidere 5.steril 6.cod în culorile intemaționale conform mărimii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</si>
  <si>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Plasa (implant) pentru hernioplastie 15x15cm</t>
  </si>
  <si>
    <t>1. mărime: 15 x 15 cm 2.steril 3. material: polipropilenă, tricotat, monofilament 4. diametrul firului 0,15 5. elasticitate bidirecțională 6.termen de valabilitate 5 ani 7.ambalaj dublu  8.transparent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</si>
  <si>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Plasa (implant) pentru hernioplastie 15x8cm</t>
  </si>
  <si>
    <t>1. mărime: 15 x 8 cm 2.steril 3. material: polipropilenă, tricotat, monofilament 4. diametrul firului 0,15 5. elasticitate bidirecțională 6.termen de valabilitate 5 ani 7.ambalaj dublu  8.transparent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</si>
  <si>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Plasa (implant) pentru hernioplastie 30x30cm</t>
  </si>
  <si>
    <t>1. mărime: 30 x 30 cm 2.steril 3. material: polipropilenă, tricotat, monofilament 4. diametrul firului 0,15 5. elasticitate bidirecțională 6.termen de valabilitate 5 ani 7.ambalaj dublu  8.transparent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</si>
  <si>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Prelungitoare pentru sisteme infuzie</t>
  </si>
  <si>
    <t>1.steril 2.lungime: 150 cm 3.material: PVC, transparent 4.de unică folosință 5.ambalaj individual 6.Conector: Luer-Lock 7.teremen de valabilitate - 3 ani de la livrare *Pentru dispozitivele medicale Înregistrate în Registrul de Stat al Dispozitivelor Medicale a Agentiei Medicamentului si Dispozitivelor Medicale să se prezinte -extras din  in Registrul de stat al dispozitivelor medicale avizat cu ștampila umedă *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</si>
  <si>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Prelungitoare pentru sisteme infuzie (presiune inalta)</t>
  </si>
  <si>
    <t>"l.Steril, apirogen, ne-toxic 2.Lungimea 150cm 3.Material: PVC, transparent, presiune 4-7 bari 4. Unica folosinta 5.Ambalaj individual 6.Conectare Luer-Lock 7.Tremen de valabilitate - 3 ani de la livrare.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</si>
  <si>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Pungi pentru colectarea urinei 2 litri</t>
  </si>
  <si>
    <t>1.volum: 2 litri 2.steril 3.Cu valvă de evacuare 4.material: PVC, transparent 5. gradate (g) 6.Cu tub conector (posibilitatea de a fi conectat la sonda urinară) 7.Ambalaj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</si>
  <si>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Saci deseuri (galbene) 50 l</t>
  </si>
  <si>
    <r>
      <t xml:space="preserve">1.volum: 50 l, </t>
    </r>
    <r>
      <rPr>
        <sz val="10"/>
        <color indexed="30"/>
        <rFont val="Times New Roman"/>
        <family val="1"/>
      </rPr>
      <t>Material: Polietilenă ~ 0.050mm</t>
    </r>
    <r>
      <rPr>
        <sz val="10"/>
        <color indexed="8"/>
        <rFont val="Times New Roman"/>
        <family val="1"/>
        <charset val="204"/>
      </rPr>
      <t xml:space="preserve">  2. cu pictogramă "Pericol biologic" 3.culoare galbenă 4.rezistență mecanică mare care nu permite scurgerea lichidelor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r>
  </si>
  <si>
    <t>Saci pentru autoclav, 50kg</t>
  </si>
  <si>
    <t>1.volum: 50 kg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</si>
  <si>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Seringa Jane 120-150 ml</t>
  </si>
  <si>
    <t>1. tip: Jane 2.mărime: 120 - 150 ml 3.ambalaj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</si>
  <si>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Seringa Jane 60 ml (steril)</t>
  </si>
  <si>
    <t>1. tip: Jane 2.mărime: 60 ml 3.ambalaj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</si>
  <si>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Injector seringă pentru perfuzie 50 ml </t>
  </si>
  <si>
    <t>1. 3 componente 2. adaptată pentru perfuzie 3. luer-lock 4. presiune: 6 bar 5. material : polipropilenă, fără latex 6. pistonul stop 7. gradat  8. steril 9. radiopac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</si>
  <si>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Set chirurgical pentru interventii laborioase (de durata lunga), steril</t>
  </si>
  <si>
    <t>"Camp pentru masa de instrumente cu Zona reinforsata din SMS 150x190cm (+/-10cm) - 1 buc Camp pentru Masa Mayo cu reinforsare SMS 80x140 cm(+/-10 cm) - 1 buc Servetel pentru absorbtie- sa nu lase scame- 30x35 cm (+/- 10 cm) - 2 buc Camp in forma de U. 200x310 cm (+/-10cm) - 1 buc • Zona de incizie-10x110 cm (+/-5 cm); • Banda de pozitionare - pe toata suprafata zonei de incizie, impregnate in tesatura, latimea de &gt;5cm; • Zona absorbanta - pe toata suprafata de incizie; rezistenta la penetrare lichide de min. 150 cm de H20/cm2 • Fixatoare pentru tuburi - 4 buc. din SMS; •    Material SMS pe toata suprafata campului, cu rezistenta lichide &gt; 50 cm H20/cm2 Camp parte superioara. 150x270 cm (+/- 10 cm) - 1 buc • Banda de pozitionare- pe toata suprafata zonei de incizie, impregnate in tesatura, latimea de &gt; 5 cm; • Zona absorbanta- pe toata suprafata de incizie; rezistenta la penetrare lichine de 150 cm de H20/cm2 • Material SMS pe toata suprafata campului, cu rezistenta lichide min. 150 cm H20/cm2 Camp parte laterala. 95*105 cm ( +/- 10 cm) - 2 buc • Banda de pozitionare- pe toata suprafata zonei de incizie, impregnate in tesatura, latimea de &gt;5 cm; •    Zona absorbanta- pe toata suprafata de incizie; rezistenta la penetrare lichine de min 150 cm de H20/cm2 • Material SMS pe toata suprafata campului, cu rezistenta lichide min. 150 cm H20/cm2 Banda de pozitionare 10*50 ( +/-5cm) - 1 buc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setul produs la coamndă (customizate) participantul nu este obligat să indice codul/modelul/denumirea comercială a produsului dar cu indicarea „ customizat” în formularul F4.1.  *Pentru identificarea mai precisă participantul va prezenta poză(e) cu dispozitivul medical avizată cu ștampila umedă * Mostre - Se vor prezenta 2 buc. ambalate si etichetate (se accepta inscriptia pe ambalaj in una din limbile de circulate intemationala)</t>
  </si>
  <si>
    <t>Set chirurgical standard steril</t>
  </si>
  <si>
    <t>"Camp pentru masa de instrumente cu Zona reinforsata din SMS 150x190cm (+/-10cm) - 1 buc Camp pentru Masa Mayo cu reinforsare SMS 80x140 cm(+/-10 cm) - 1 buc Servetel pentru absorbtie - sa nu lase scame - 30x35 cm (+/- 10 cm) - 2 buc Camp parte inferioara. 190 x 195 cm (+/-10cm) - 1 buc • Banda de pozitionare- pe toata suprafata zonei de incizie, impregnate in tesatura, latimea de &gt; 5 cm; • Zona absorbanta - pe toata suprafata de incizie; rezistenta la penetrare lichide de min. 150 cm de H20/cm2 • Material SMS pe toata suprafata campului, cu rezistenta lichide &gt; 50 cm H20/cm2 Camp parte superioarS. 150x270 cm (+/- 10 cm) - 1 buc • Banda de pozitionare- pe toata suprafata zonei de incizie, impregnate in tesatura, latimea de &gt; 5 cm; • Zona absorbanta- pe toata suprafata de incizie; rezistenta la penetrare lichine de min 150 cm de H20/cm2 • Material SMMS pe toata suprafata campului, cu rezistenta lichide min. 150 cm H20/cm2 Banda de pozitionare 10*50 ( +/-5cm) - 1 buc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setul produs la coamndă (customizate) participantul nu este obligat să indice codul/modelul/denumirea comercială a produsului dar cu indicarea „ customizat” în formularul F4.1 *Pentru identificarea mai precisă participantul va prezenta poză(e) cu dispozitivul medical avizată cu ștampila umedă * Mostre - Se vor prezenta 2 buc. ambalate si etichetate (se accepta inscriptia pe ambalaj in una din limbile de circulate intemationala)</t>
  </si>
  <si>
    <t>Set de nastere steril</t>
  </si>
  <si>
    <t>I. 1. cearșaf laminat 2.mărime: 100 X 75 cm 3. 1 bucată II. 1.șcrvețele absorbante dense 2.mărime 80 X 70 cm (+/-5 cm) 3.4 bucăți III.1.scutec (protector) 2. mărime :90 X 60 cm 3.1 bucată IV.1șorț laminat 2.1 buc V. 1. bonetă 2.1 bucată VI.1.mască chirurgicală 2. trei straturi cu elastic 3. 1 bucată VII. 1.cerșaf 2. material: SMS 3.mărime: 130 X 75 cm 4.1 bucată VIII.1.camă ombelicală 2. 1 bucată IX.1.mini rulou de vată 2. 2 bu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setul produs la coamndă (customizate) participantul nu este obligat să indice codul/modelul/denumirea comercială a produsului dar cu indicarea „ customizat” în formularul F4.1 *Pentru identificarea mai precisă participantul va prezenta poză(e) cu dispozitivul medical avizată cu ștampila umedă * Mostre - Se vor prezenta 2 buc. ambalate si etichetate (se accepta inscriptia pe ambalaj in una din limbile de circulate intemationala)</t>
  </si>
  <si>
    <t>Set ginecologic</t>
  </si>
  <si>
    <t>I. 1.oglinda vaginală tip Cusco 2. material: plastic, trasparent 3.depărtător tip „surub” 4. steril, 5. ambalat individual - 1 buc. 6.mărimi disponibile S, M, L  II. 1.mănuși de unică folosință - 2buc. III. 1.periuță cito-brush combi 2. steril - 1 buc. IV. 1.cearșaf (de așternut) V 1.ambalat individual (set)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*Pentru setul produs la coamndă (customizate) participantul nu este obligat să indice codul/modelul/denumirea comercială a produsului dar cu indicarea „ customizat” în formularul F4.1 * Mostre - Se vor prezenta 2 buc. ambalate si etichetate (se accepta inscriptia pe ambalaj in una din limbile de circulate intemationala)</t>
  </si>
  <si>
    <t>Set pentru anestezie epidurala, cu filtru, ac G18</t>
  </si>
  <si>
    <t>I. 1.ac tip Tuohy 2. mărime: 18 G, 8cm 3. marcat la fiecare 10 cm II. 1. cateter mărime 19G, 90 cm III. 1. adaptor Tuhy Borst IV. 1. filtru hidrofilic antibacterial V. 1.seringă - 10 ml 2. conector luer-lock 3. steril PVC 4. radiopac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</si>
  <si>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Set pentru cezariana</t>
  </si>
  <si>
    <t xml:space="preserve"> l. 1. cerșaf pentru masa de instrumente 2. material: SMMS 3. mărime: ~150 x 200 cm - 1 buc. II. 1.cearșaf pentru cezariană cu buzunar colector 2.mărime: ~ 200 x 300 cm - 1 buc. III. 1.cearșaf pentru nou-nascut 2.mărime: ~ 75 x 90 cm. 1 buc. IV.1. clamă ombilicală - 1 buc. V.1.halat chirurgical (material SMS) ranforsat 2. mărime: L (universală) - 2buc. VI.1. prosop pentru mîini 2.mărime: 40 x 40 cm - 2 buc. VII.1. cearșaf 2.mărime: 100 x 100 cm - 1 buc.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setul produs la coamndă (customizate) participantul nu este obligat să indice codul/modelul/denumirea comercială a produsului dar cu indicarea „ customizat” în formularul F4.1 *Pentru identificarea mai precisă participantul va prezenta poză(e) cu dispozitivul medical avizată cu ștampila umedă * Mostre - Se vor prezenta 2 buc. ambalate si etichetate (se accepta inscriptia pe ambalaj in una din limbile de circulate intemationala)</t>
  </si>
  <si>
    <t>Sistem pentru nutritie enterala, gravitational</t>
  </si>
  <si>
    <t>1.volum: 1200 ml 2.tansparent 3.gradat 4.cu tub 150 cm 5.ambalat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</si>
  <si>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Sisteme stomice</t>
  </si>
  <si>
    <t>1.cu evacuare 2. de tip deschis 3.dimensiuni: ~ 30 x 15 cm 4.sac din polipropilenă cu fereastra de vizualizare 5. flansa adezivă pentru fixare ≥ 24 ore 6. mecanizm de eliminare de tip deschis 7.O clemă la 5 pungi 8.cu filtru de cărbune activat  9.Gaura de tăiere (dimensiune ochi) 15-70 mm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*Pentru setul produs la coamndă (customizate) participantul nu este obligat să indice codul/modelul/denumirea comercială a produsului dar cu indicarea „ customizat” în formularul F4.1 * Mostre - Se vor prezenta 2 buc. ambalate si etichetate (se accepta inscriptia pe ambalaj in una din limbile de circulate intemationala)</t>
  </si>
  <si>
    <t>Sonda (cateter) urinara Foley CH 12</t>
  </si>
  <si>
    <r>
      <t xml:space="preserve">1.dimensiuni: CH 12, lungimea 40 - 45 cm 2. balon simetric, rotund 3.cu 2 canale 4.material: </t>
    </r>
    <r>
      <rPr>
        <sz val="10"/>
        <rFont val="Times New Roman"/>
        <family val="1"/>
      </rPr>
      <t xml:space="preserve">latex siliconat </t>
    </r>
    <r>
      <rPr>
        <sz val="10"/>
        <color indexed="8"/>
        <rFont val="Times New Roman"/>
        <family val="1"/>
      </rPr>
      <t xml:space="preserve">sau </t>
    </r>
    <r>
      <rPr>
        <sz val="10"/>
        <color indexed="30"/>
        <rFont val="Times New Roman"/>
        <family val="1"/>
      </rPr>
      <t xml:space="preserve">silicon </t>
    </r>
    <r>
      <rPr>
        <sz val="10"/>
        <color indexed="8"/>
        <rFont val="Times New Roman"/>
        <family val="1"/>
      </rPr>
      <t>5.orificii amplasate lateral 6.vîrf atraumatic, cilindric 7.steril 8.radiopac 9.valvă Luer - Lock tip seringă 10.ambalat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</si>
  <si>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Sonda (cateter) urinara Foley CH 14</t>
  </si>
  <si>
    <r>
      <t xml:space="preserve">1.dimensiuni: CH 14, lungimea 40 - 45 cm 2. balon simetric, rotund 3.cu 2 canale 4.material: </t>
    </r>
    <r>
      <rPr>
        <sz val="10"/>
        <color indexed="10"/>
        <rFont val="Times New Roman"/>
        <family val="1"/>
      </rPr>
      <t xml:space="preserve"> </t>
    </r>
    <r>
      <rPr>
        <sz val="10"/>
        <rFont val="Times New Roman"/>
        <family val="1"/>
      </rPr>
      <t>latex siliconat sau</t>
    </r>
    <r>
      <rPr>
        <sz val="10"/>
        <color indexed="8"/>
        <rFont val="Times New Roman"/>
        <family val="1"/>
        <charset val="204"/>
      </rPr>
      <t xml:space="preserve"> </t>
    </r>
    <r>
      <rPr>
        <sz val="10"/>
        <color indexed="30"/>
        <rFont val="Times New Roman"/>
        <family val="1"/>
      </rPr>
      <t>silicon</t>
    </r>
    <r>
      <rPr>
        <sz val="10"/>
        <color indexed="8"/>
        <rFont val="Times New Roman"/>
        <family val="1"/>
        <charset val="204"/>
      </rPr>
      <t xml:space="preserve"> 5.orificii amplasate lateral 6.vîrf atraumatic, cilindric 7.steril 8.radiopac 9.valvă Luer - Lock tip seringă 10.ambalat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</si>
  <si>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Sonda (cateter) urinara Foley CH 16</t>
  </si>
  <si>
    <r>
      <t>1.dimensiuni: CH 16, lungimea 40 - 45 cm 2. balon simetric, rotund 3.cu 2 canale 4.material:</t>
    </r>
    <r>
      <rPr>
        <sz val="10"/>
        <color indexed="10"/>
        <rFont val="Times New Roman"/>
        <family val="1"/>
      </rPr>
      <t xml:space="preserve"> </t>
    </r>
    <r>
      <rPr>
        <sz val="10"/>
        <rFont val="Times New Roman"/>
        <family val="1"/>
      </rPr>
      <t>latex siliconat</t>
    </r>
    <r>
      <rPr>
        <sz val="10"/>
        <color indexed="8"/>
        <rFont val="Times New Roman"/>
        <family val="1"/>
        <charset val="204"/>
      </rPr>
      <t xml:space="preserve"> sau </t>
    </r>
    <r>
      <rPr>
        <sz val="10"/>
        <color indexed="30"/>
        <rFont val="Times New Roman"/>
        <family val="1"/>
      </rPr>
      <t>silicon</t>
    </r>
    <r>
      <rPr>
        <sz val="10"/>
        <color indexed="8"/>
        <rFont val="Times New Roman"/>
        <family val="1"/>
        <charset val="204"/>
      </rPr>
      <t xml:space="preserve"> 5.orificii amplasate lateral 6.vîrf atraumatic, cilindric 7.steril 8.radiopac 9.valvă Luer - Lock tip seringă 10.ambalat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</si>
  <si>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Sonda (cateter) urinara Foley CH 18</t>
  </si>
  <si>
    <r>
      <t>1.dimensiuni: CH 18, lungimea 40 - 45 cm 2. balon simetric, rotund 3.cu 2 canale 4.materia</t>
    </r>
    <r>
      <rPr>
        <sz val="10"/>
        <rFont val="Times New Roman"/>
        <family val="1"/>
      </rPr>
      <t>l: latex siliconat</t>
    </r>
    <r>
      <rPr>
        <sz val="10"/>
        <color indexed="8"/>
        <rFont val="Times New Roman"/>
        <family val="1"/>
        <charset val="204"/>
      </rPr>
      <t xml:space="preserve"> sau </t>
    </r>
    <r>
      <rPr>
        <sz val="10"/>
        <color indexed="30"/>
        <rFont val="Times New Roman"/>
        <family val="1"/>
      </rPr>
      <t>silicon</t>
    </r>
    <r>
      <rPr>
        <sz val="10"/>
        <color indexed="8"/>
        <rFont val="Times New Roman"/>
        <family val="1"/>
        <charset val="204"/>
      </rPr>
      <t xml:space="preserve"> 5.orificii amplasate lateral 6.vîrf atraumatic, cilindric 7.steril 8.radiopac 9.valvă Luer - Lock tip seringă 10.ambalat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</si>
  <si>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Sonda (cateter) urinara Foley CH 20</t>
  </si>
  <si>
    <r>
      <t>1.dimensiuni: CH 20, lungimea 40 - 45 cm 2. balon simetric, rotund 3.cu 2 canale 4.material:</t>
    </r>
    <r>
      <rPr>
        <sz val="10"/>
        <rFont val="Times New Roman"/>
        <family val="1"/>
      </rPr>
      <t xml:space="preserve"> latex siliconat</t>
    </r>
    <r>
      <rPr>
        <sz val="10"/>
        <color indexed="8"/>
        <rFont val="Times New Roman"/>
        <family val="1"/>
        <charset val="204"/>
      </rPr>
      <t xml:space="preserve"> sau </t>
    </r>
    <r>
      <rPr>
        <sz val="10"/>
        <color indexed="30"/>
        <rFont val="Times New Roman"/>
        <family val="1"/>
      </rPr>
      <t xml:space="preserve">silicon  </t>
    </r>
    <r>
      <rPr>
        <sz val="10"/>
        <color indexed="8"/>
        <rFont val="Times New Roman"/>
        <family val="1"/>
        <charset val="204"/>
      </rPr>
      <t>5.orificii amplasate lateral 6.vîrf atraumatic, cilindric 7.steril 8.radiopac 9.valvă Luer - Lock tip seringă 10.ambalat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</si>
  <si>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Sonda (cateter) urinara Foley CH 22</t>
  </si>
  <si>
    <r>
      <t xml:space="preserve">1.dimensiuni: CH 22, lungimea 40 - 45 cm 2. balon simetric, rotund 3.cu 2 canale 4.material: </t>
    </r>
    <r>
      <rPr>
        <sz val="10"/>
        <rFont val="Times New Roman"/>
        <family val="1"/>
      </rPr>
      <t>latex siliconat sau</t>
    </r>
    <r>
      <rPr>
        <sz val="10"/>
        <color indexed="10"/>
        <rFont val="Times New Roman"/>
        <family val="1"/>
      </rPr>
      <t xml:space="preserve"> </t>
    </r>
    <r>
      <rPr>
        <sz val="10"/>
        <color indexed="30"/>
        <rFont val="Times New Roman"/>
        <family val="1"/>
      </rPr>
      <t>silicon</t>
    </r>
    <r>
      <rPr>
        <sz val="10"/>
        <color indexed="8"/>
        <rFont val="Times New Roman"/>
        <family val="1"/>
        <charset val="204"/>
      </rPr>
      <t xml:space="preserve"> 5.orificii amplasate lateral 6.vîrf atraumatic, cilindric 7.steril 8.radiopac 9.valvă Luer - Lock tip seringă 10.ambalat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</si>
  <si>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Sonda (cateter) urinara Foley CH 24</t>
  </si>
  <si>
    <r>
      <t xml:space="preserve">1.dimensiuni: CH 24, lungimea 40 - 45 cm 2. balon simetric, rotund 3.cu 2 canale 4.material: </t>
    </r>
    <r>
      <rPr>
        <sz val="10"/>
        <rFont val="Times New Roman"/>
        <family val="1"/>
      </rPr>
      <t xml:space="preserve">latex siliconat </t>
    </r>
    <r>
      <rPr>
        <sz val="10"/>
        <color indexed="8"/>
        <rFont val="Times New Roman"/>
        <family val="1"/>
        <charset val="204"/>
      </rPr>
      <t xml:space="preserve">sau </t>
    </r>
    <r>
      <rPr>
        <sz val="10"/>
        <color indexed="30"/>
        <rFont val="Times New Roman"/>
        <family val="1"/>
      </rPr>
      <t>silicon</t>
    </r>
    <r>
      <rPr>
        <sz val="10"/>
        <color indexed="8"/>
        <rFont val="Times New Roman"/>
        <family val="1"/>
        <charset val="204"/>
      </rPr>
      <t xml:space="preserve"> 5.orificii amplasate lateral 6.vîrf atraumatic, cilindric 7.steril 8.radiopac 9.valvă Luer - Lock tip seringă 10.ambalat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</si>
  <si>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Sonda (cateter) urinara Foley CH 26</t>
  </si>
  <si>
    <r>
      <t xml:space="preserve">1.dimensiuni: CH 26, lungimea 40 - 45 cm 2. balon simetric, rotund 3.cu 2 canale 4.material: </t>
    </r>
    <r>
      <rPr>
        <sz val="10"/>
        <rFont val="Times New Roman"/>
        <family val="1"/>
      </rPr>
      <t xml:space="preserve">latex siliconat </t>
    </r>
    <r>
      <rPr>
        <sz val="10"/>
        <color indexed="8"/>
        <rFont val="Times New Roman"/>
        <family val="1"/>
        <charset val="204"/>
      </rPr>
      <t xml:space="preserve">sau </t>
    </r>
    <r>
      <rPr>
        <sz val="10"/>
        <color indexed="30"/>
        <rFont val="Times New Roman"/>
        <family val="1"/>
      </rPr>
      <t>silicon</t>
    </r>
    <r>
      <rPr>
        <sz val="10"/>
        <color indexed="8"/>
        <rFont val="Times New Roman"/>
        <family val="1"/>
        <charset val="204"/>
      </rPr>
      <t xml:space="preserve"> 5.orificii amplasate lateral 6.vîrf atraumatic, cilindric 7.steril 8.radiopac 9.valvă Luer - Lock tip seringă 10.ambalat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</si>
  <si>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Sonda (cateter) urinara Foley CH 28</t>
  </si>
  <si>
    <r>
      <t>1.dimensiuni: CH 28, lungimea 40 - 45 cm 2. balon simetric, rotund 3.cu 2 canale 4.material:</t>
    </r>
    <r>
      <rPr>
        <sz val="10"/>
        <color indexed="10"/>
        <rFont val="Times New Roman"/>
        <family val="1"/>
      </rPr>
      <t xml:space="preserve"> </t>
    </r>
    <r>
      <rPr>
        <sz val="10"/>
        <rFont val="Times New Roman"/>
        <family val="1"/>
      </rPr>
      <t>latex siliconat sau</t>
    </r>
    <r>
      <rPr>
        <sz val="10"/>
        <color indexed="30"/>
        <rFont val="Times New Roman"/>
        <family val="1"/>
      </rPr>
      <t xml:space="preserve"> silicon</t>
    </r>
    <r>
      <rPr>
        <sz val="10"/>
        <color indexed="8"/>
        <rFont val="Times New Roman"/>
        <family val="1"/>
      </rPr>
      <t xml:space="preserve"> 5.orificii amplasate lateral 6.vîrf atraumatic, cilindric 7.steril 8.radioopac 9.valvă Luer - Lock tip seringă 10.ambalat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</si>
  <si>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Sonda (cateter) urinara Foley CH 30</t>
  </si>
  <si>
    <r>
      <t xml:space="preserve">1.dimensiuni: CH 30, lungimea 40 - 45 cm 2. balon simetric, rotund 3.cu 2 canale 4.material: </t>
    </r>
    <r>
      <rPr>
        <sz val="10"/>
        <rFont val="Times New Roman"/>
        <family val="1"/>
      </rPr>
      <t>latex siliconat sau</t>
    </r>
    <r>
      <rPr>
        <sz val="10"/>
        <color indexed="30"/>
        <rFont val="Times New Roman"/>
        <family val="1"/>
      </rPr>
      <t xml:space="preserve"> silicon</t>
    </r>
    <r>
      <rPr>
        <sz val="10"/>
        <color indexed="8"/>
        <rFont val="Times New Roman"/>
        <family val="1"/>
        <charset val="204"/>
      </rPr>
      <t xml:space="preserve"> 5.orificii amplasate lateral 6.vîrf atraumatic, cilindric 7.steril 8.radioopac 9.valvă Luer - Lock tip seringă 10.ambalat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</si>
  <si>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Sonda nazo-gastrica (tip Levin) CH 6</t>
  </si>
  <si>
    <t>1.dimensiuni: CH6, lungime:100 - 120 cm 2.radioopac 3.atraumatic 4.cu orificii laterale 5.tub simplu 6.material: PVC 7.marcaj de măsurare a adîncimii (cm) 8.steril 9.ambalat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</si>
  <si>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nazo-gastrica (tip Levin) CH 8</t>
  </si>
  <si>
    <t>1.dimensiuni: CH8, lungime:100 - 120 cm 2.radioopac 3.atraumatic 4.cu orificii laterale 5.tub simplu 6.material: PVC 7.marcaj de măsurare a adîncimii (cm) 8.steril 9.ambalat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</si>
  <si>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nazo-gastrica (tip Levin) CH 10</t>
  </si>
  <si>
    <t>1.dimensiuni: CH10, lungime:100 - 120 cm 2.radioopac 3.atraumatic 4.cu orificii laterale 5.tub simplu 6.material: PVC 7.marcaj de măsurare a adîncimii (cm) 8.steril 9.ambalat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</si>
  <si>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nazo-gastrica (tip Levin) CH 12</t>
  </si>
  <si>
    <t>1.dimensiuni: CH12, lungime:100 - 120 cm 2.radioopac 3.atraumatic 4.cu orificii laterale 5.tub simplu 6.material: PVC 7.marcaj de măsurare a adîncimii (cm) 8.steril 9.ambalat individual  *Pentru dispozitivele medicale Înregistrate în Registrul de Stat al Dispozitivelor Medicale a Agentiei Medicamentului si Dispozitivelor Medicale să se prezinte -extras din  in Registrul de stat al dispozitivelor medicale avizat cu ștampila umedă * Mostre - Se vor prezenta 2 buc. ambalate si etichetate (se accepta inscriptia pe ambalaj in una din limbile de circulate intemationala)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</si>
  <si>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nazo-gastrica (tip Levin) CH 14</t>
  </si>
  <si>
    <t>1.dimensiuni: CH14, lungime:100 - 120 cm 2.radioopac 3.atraumatic 4.cu orificii laterale 5.tub simplu 6.material: PVC 7.marcaj de măsurare a adîncimii (cm) 8.steril 9.ambalat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</si>
  <si>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nazo-gastrica (tip Levin) CH 16</t>
  </si>
  <si>
    <t>1.dimensiuni: CH16, lungime:100 - 120 cm 2.radioopac 3.atraumatic 4.cu orificii laterale 5.tub simplu 6.material: PVC 7.marcaj de măsurare a adîncimii (cm) 8.steril 9.ambalat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</si>
  <si>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nazo-gastrica (tip Levin) CH 18</t>
  </si>
  <si>
    <t>1.dimensiuni: CH 18, lungime:100 - 120 cm 2.radioopac 3.atraumatic 4.cu orificii laterale 5.tub simplu 6.material: PVC 7.marcaj de măsurare a adîncimii (cm) 8.steril 9.ambalat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</si>
  <si>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nazo-gastrica (tip Levin) CH 20</t>
  </si>
  <si>
    <t>1.dimensiuni: CH 20, lungime:100 - 120 cm 2.radioopac 3.atraumatic 4.cu orificii laterale 5.tub simplu 6.material: PVC 7.marcaj de măsurare a adîncimii (cm) 8.steril 9.ambalat individual  *Pentru dispozitivele medicale Înregistrate în Registrul de Stat al Dispozitivelor Medicale a Agentiei Medicamentului si Dispozitivelor Medicale să se prezinte -extras din  in Registrul de stat al dispozitivelor medicale avizat cu ștampila umedă *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</si>
  <si>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Spatule din lemn (apasatoare de limba),sterile</t>
  </si>
  <si>
    <t>1.material: lemn, margini si suprafete fin slefuite 2.dimensiuni: 150 x 18 x 1.6 - 2 mm 3.ambalate individual a cîte 100 buc 4.Steril.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</si>
  <si>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Specula ginecologica tip Cusco S</t>
  </si>
  <si>
    <t>1.oglindă vaginala tip Cusco 2. mărime: S 3. material: plastic, trasparent 3. Depărtător tip „șurub” 4.steril 5.ambalate individual 6.Non-toxice, hipoalergice, apirogene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</si>
  <si>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Specula ginecologica tip Cusco M</t>
  </si>
  <si>
    <t>1.oglindă vaginala tip Cusco 2. mărime: M 3. material: plastic, trasparent 3. Depărtător tip „șurub” 4.steril 5.ambalate individual, 6.Non-toxice, hipoalergice, apirogene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</si>
  <si>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Specula ginecologica tip Cusco L</t>
  </si>
  <si>
    <t>1.oglindă vaginala tip Cusco 2. mărime: L 3. material: plastic, trasparent 3. Depărtător tip „șurub” 4.steril 5.ambalate individual 6.Non-toxice, hipoalergice, apirogene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</si>
  <si>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Tampoane impregnate cu alcool (large size)</t>
  </si>
  <si>
    <r>
      <t>1.dimensiuni:  60 x 60 mm (</t>
    </r>
    <r>
      <rPr>
        <sz val="10"/>
        <color indexed="8"/>
        <rFont val="Calibri"/>
        <family val="2"/>
        <charset val="204"/>
      </rPr>
      <t>±5</t>
    </r>
    <r>
      <rPr>
        <sz val="10"/>
        <color indexed="8"/>
        <rFont val="Times New Roman"/>
        <family val="1"/>
        <charset val="204"/>
      </rPr>
      <t xml:space="preserve"> mm) 2. alcool izopropilic 70% 3.material nețesut 4.ambalat individual  6.în set a cîte min. 100 buc. *Pentru dispozitivele medicale Înregistrate în Registrul de Stat al Dispozitivelor Medicale a Agentiei Medicamentului si Dispozitivelor Medicale să se prezinte -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</si>
  <si>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Tampoane impregnate cu alcool (standard size)</t>
  </si>
  <si>
    <r>
      <t>1.dimensiuni:  65 x 35 mm (</t>
    </r>
    <r>
      <rPr>
        <sz val="10"/>
        <color indexed="8"/>
        <rFont val="Calibri"/>
        <family val="2"/>
        <charset val="204"/>
      </rPr>
      <t>±5</t>
    </r>
    <r>
      <rPr>
        <sz val="10"/>
        <color indexed="8"/>
        <rFont val="Times New Roman"/>
        <family val="1"/>
        <charset val="204"/>
      </rPr>
      <t xml:space="preserve"> mm) 2. alcool izopropilic 70% 3.material nețesut 4.ambalat individual  6.în set a cîte min. 100 buc. *Pentru dispozitivele medicale Înregistrate în Registrul de Stat al Dispozitivelor Medicale a Agentiei Medicamentului si Dispozitivelor Medicale să se prezinte -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</si>
  <si>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 xml:space="preserve">Tamponașe sterile fără alcool,  p/u aplicarea după procedura (large size) </t>
  </si>
  <si>
    <r>
      <t>1.dimensiuni:  60 x 60 mm (±5 mm) 2.fără alcool 2.</t>
    </r>
    <r>
      <rPr>
        <sz val="10"/>
        <color indexed="30"/>
        <rFont val="Times New Roman"/>
        <family val="1"/>
      </rPr>
      <t>ambalat individual în cutii de cîte 100 bucăți</t>
    </r>
    <r>
      <rPr>
        <sz val="10"/>
        <color indexed="8"/>
        <rFont val="Times New Roman"/>
        <family val="1"/>
      </rPr>
      <t xml:space="preserv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 Ambalaj a cate min. 100 bucăți.</t>
    </r>
  </si>
  <si>
    <t>Tamponașe sterile fără alcool,  p/u aplicarea după procedura (standard size)</t>
  </si>
  <si>
    <r>
      <t>1.dimensiuni:  65 x 35 mm (±5 mm) 2.fără alcool 2.</t>
    </r>
    <r>
      <rPr>
        <sz val="10"/>
        <color indexed="30"/>
        <rFont val="Times New Roman"/>
        <family val="1"/>
      </rPr>
      <t>ambalat individual în cutii de cîte 100 bucăți</t>
    </r>
    <r>
      <rPr>
        <sz val="10"/>
        <color indexed="8"/>
        <rFont val="Times New Roman"/>
        <family val="1"/>
      </rPr>
      <t xml:space="preserv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 Ambalaj a cate min. 100 bucăți.</t>
    </r>
  </si>
  <si>
    <t>Denumirea</t>
  </si>
  <si>
    <t>Bastonase de sticla</t>
  </si>
  <si>
    <t>Bastonașe de sticlă</t>
  </si>
  <si>
    <r>
      <rPr>
        <b/>
        <sz val="11"/>
        <color indexed="30"/>
        <rFont val="Times New Roman"/>
        <family val="1"/>
        <charset val="204"/>
      </rPr>
      <t>1.material: sticlă</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corespunzător cu tipul produsului.* Mostre - Se vor prezenta 2 buc. ambalate si etichetate (se accepta inscriptia pe ambalaj in una din limbile de circulare intenațională).</t>
    </r>
  </si>
  <si>
    <t>Calculator de laborator pentru numărarea formulei leucocitară</t>
  </si>
  <si>
    <r>
      <rPr>
        <b/>
        <sz val="11"/>
        <color indexed="30"/>
        <rFont val="Times New Roman"/>
        <family val="1"/>
        <charset val="204"/>
      </rPr>
      <t>Calculator de laborator pentru numărarea formulei leucocitară</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Mostre - Se vor prezenta 2 buc. ambalate si etichetate (se accepta inscriptia pe ambalaj in una din limbile de circulare intenațională).</t>
    </r>
  </si>
  <si>
    <t>Camera Goreaev</t>
  </si>
  <si>
    <r>
      <rPr>
        <b/>
        <sz val="11"/>
        <color indexed="30"/>
        <rFont val="Times New Roman"/>
        <family val="1"/>
        <charset val="204"/>
      </rPr>
      <t xml:space="preserve">Camera Goreaev </t>
    </r>
    <r>
      <rPr>
        <sz val="11"/>
        <rFont val="Times New Roman"/>
        <family val="1"/>
        <charset val="204"/>
      </rPr>
      <t>*Pentru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corespunzător cu tipul produsului.* Mostre - Se vor prezenta 2 buc. ambalate si etichetate (se accepta inscriptia pe ambalaj in una din limbile de circulare intenațională).</t>
    </r>
  </si>
  <si>
    <t>Capilare Sali  0,02 ml</t>
  </si>
  <si>
    <r>
      <rPr>
        <sz val="11"/>
        <color indexed="30"/>
        <rFont val="Times New Roman"/>
        <family val="1"/>
        <charset val="204"/>
      </rPr>
      <t xml:space="preserve">1.material: sticlă </t>
    </r>
    <r>
      <rPr>
        <sz val="11"/>
        <rFont val="Times New Roman"/>
        <family val="1"/>
        <charset val="204"/>
      </rPr>
      <t>*Pentru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</si>
  <si>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Capilare Sali  0,04 ml</t>
  </si>
  <si>
    <r>
      <rPr>
        <b/>
        <sz val="11"/>
        <color indexed="30"/>
        <rFont val="Times New Roman"/>
        <family val="1"/>
        <charset val="204"/>
      </rPr>
      <t xml:space="preserve">1.material: sticlă </t>
    </r>
    <r>
      <rPr>
        <sz val="11"/>
        <rFont val="Times New Roman"/>
        <family val="1"/>
        <charset val="204"/>
      </rPr>
      <t>*Pentru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</si>
  <si>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Cilindru din plastic 50ml</t>
  </si>
  <si>
    <r>
      <rPr>
        <b/>
        <sz val="11"/>
        <color indexed="30"/>
        <rFont val="Times New Roman"/>
        <family val="1"/>
        <charset val="204"/>
      </rPr>
      <t>1.material: plastic</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</si>
  <si>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Cilindru din plastic, gradat 100 ml</t>
  </si>
  <si>
    <r>
      <rPr>
        <b/>
        <sz val="11"/>
        <color indexed="30"/>
        <rFont val="Times New Roman"/>
        <family val="1"/>
        <charset val="204"/>
      </rPr>
      <t>1.material: plastic 2. gradat 100 ml</t>
    </r>
    <r>
      <rPr>
        <sz val="11"/>
        <rFont val="Times New Roman"/>
        <family val="1"/>
        <charset val="204"/>
      </rPr>
      <t>*Pentru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</si>
  <si>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Cilindru sticlă cu năsuc, gradat 100 ml</t>
  </si>
  <si>
    <r>
      <rPr>
        <b/>
        <sz val="11"/>
        <color indexed="30"/>
        <rFont val="Times New Roman"/>
        <family val="1"/>
        <charset val="204"/>
      </rPr>
      <t xml:space="preserve">1.material: sticlă 2. cu năsuc 3. gradat 100 ml </t>
    </r>
    <r>
      <rPr>
        <sz val="11"/>
        <rFont val="Times New Roman"/>
        <family val="1"/>
        <charset val="204"/>
      </rPr>
      <t>*Pentru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</si>
  <si>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Cilindru sticlă cu năsuc, gradat 1000 ml</t>
  </si>
  <si>
    <r>
      <rPr>
        <b/>
        <sz val="11"/>
        <color indexed="30"/>
        <rFont val="Times New Roman"/>
        <family val="1"/>
        <charset val="204"/>
      </rPr>
      <t>1.material: sticlă 2. cu năsuc 3. gradat 1000 m</t>
    </r>
    <r>
      <rPr>
        <sz val="11"/>
        <rFont val="Times New Roman"/>
        <family val="1"/>
        <charset val="204"/>
      </rPr>
      <t>l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</si>
  <si>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Cilindru sticlă cu năsuc, gradat 250 ml</t>
  </si>
  <si>
    <r>
      <rPr>
        <b/>
        <sz val="11"/>
        <color indexed="30"/>
        <rFont val="Times New Roman"/>
        <family val="1"/>
        <charset val="204"/>
      </rPr>
      <t xml:space="preserve">1.material: sticlă 2. cu năsuc 3. gradat 250 ml </t>
    </r>
    <r>
      <rPr>
        <sz val="11"/>
        <rFont val="Times New Roman"/>
        <family val="1"/>
        <charset val="204"/>
      </rPr>
      <t>*Pentru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</si>
  <si>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Cilindru sticlă cu năsuc, gradat 50 ml</t>
  </si>
  <si>
    <r>
      <rPr>
        <b/>
        <sz val="11"/>
        <color indexed="30"/>
        <rFont val="Times New Roman"/>
        <family val="1"/>
        <charset val="204"/>
      </rPr>
      <t>1.material: sticlă 2. cu năsuc 3. gradat 50 ml</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</si>
  <si>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Cilindru sticlă cu năsuc, gradat 500 ml</t>
  </si>
  <si>
    <r>
      <rPr>
        <b/>
        <sz val="11"/>
        <color indexed="30"/>
        <rFont val="Times New Roman"/>
        <family val="1"/>
        <charset val="204"/>
      </rPr>
      <t xml:space="preserve">1.material: sticlă 2. cu năsuc 3. gradat 500 ml </t>
    </r>
    <r>
      <rPr>
        <sz val="11"/>
        <rFont val="Times New Roman"/>
        <family val="1"/>
        <charset val="204"/>
      </rPr>
      <t>*Pentru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</si>
  <si>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Colbă cotată 100 ml</t>
  </si>
  <si>
    <r>
      <rPr>
        <b/>
        <sz val="11"/>
        <color indexed="30"/>
        <rFont val="Times New Roman"/>
        <family val="1"/>
        <charset val="204"/>
      </rPr>
      <t xml:space="preserve">Colbă cotată 100 ml </t>
    </r>
    <r>
      <rPr>
        <sz val="11"/>
        <rFont val="Times New Roman"/>
        <family val="1"/>
        <charset val="204"/>
      </rPr>
      <t>*Pentru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corespunzător cu tipul produsului.* Mostre - Se vor prezenta 2 buc. ambalate si etichetate (se accepta inscriptia pe ambalaj in una din limbile de circulare intenațională).</t>
    </r>
  </si>
  <si>
    <t>Colbă cotată 1000 ml</t>
  </si>
  <si>
    <r>
      <rPr>
        <b/>
        <sz val="11"/>
        <color indexed="30"/>
        <rFont val="Times New Roman"/>
        <family val="1"/>
        <charset val="204"/>
      </rPr>
      <t>Colbă cotată 1000 ml</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corespunzător cu tipul produsului.* Mostre - Se vor prezenta 2 buc. ambalate si etichetate (se accepta inscriptia pe ambalaj in una din limbile de circulare intenațională).</t>
    </r>
  </si>
  <si>
    <t>Colbă cotată 250 ml</t>
  </si>
  <si>
    <t>Colbă cotată 250 ml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Mostre - Se vor prezenta 2 buc. ambalate si etichetate (se accepta inscriptia pe ambalaj in una din limbile de circulare intenațională).F17</t>
  </si>
  <si>
    <t>Colbă cotată 50 ml</t>
  </si>
  <si>
    <t>Colbă cotată 50 ml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Mostre - Se vor prezenta 2 buc. ambalate si etichetate (se accepta inscriptia pe ambalaj in una din limbile de circulare intenațională).</t>
  </si>
  <si>
    <t>Colbă cotată 500 ml</t>
  </si>
  <si>
    <r>
      <rPr>
        <b/>
        <sz val="11"/>
        <color indexed="30"/>
        <rFont val="Times New Roman"/>
        <family val="1"/>
        <charset val="204"/>
      </rPr>
      <t xml:space="preserve">Colbă cotată 500 ml </t>
    </r>
    <r>
      <rPr>
        <sz val="11"/>
        <rFont val="Times New Roman"/>
        <family val="1"/>
        <charset val="204"/>
      </rPr>
      <t>*Pentru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corespunzător cu tipul produsului.* Mostre - Se vor prezenta 2 buc. ambalate si etichetate (se accepta inscriptia pe ambalaj in una din limbile de circulare intenațională).</t>
    </r>
  </si>
  <si>
    <t>Colbe termolabile  100 ml</t>
  </si>
  <si>
    <t>Colbe termolabile 100 ml</t>
  </si>
  <si>
    <r>
      <rPr>
        <b/>
        <sz val="11"/>
        <color indexed="30"/>
        <rFont val="Times New Roman"/>
        <family val="1"/>
        <charset val="204"/>
      </rPr>
      <t>Colbe termolabile 100 ml</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corespunzător cu tipul produsului.* Mostre - Se vor prezenta 2 buc. ambalate si etichetate (se accepta inscriptia pe ambalaj in una din limbile de circulare intenațională).</t>
    </r>
  </si>
  <si>
    <t>Colbe termolabile 250 ml</t>
  </si>
  <si>
    <r>
      <rPr>
        <b/>
        <sz val="11"/>
        <color indexed="30"/>
        <rFont val="Times New Roman"/>
        <family val="1"/>
        <charset val="204"/>
      </rPr>
      <t>Colbe termolabile 250 ml</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corespunzător cu tipul produsului.* Mostre - Se vor prezenta 2 buc. ambalate si etichetate (se accepta inscriptia pe ambalaj in una din limbile de circulare intenațională).</t>
    </r>
  </si>
  <si>
    <t>Colbe termolabile 50 ml</t>
  </si>
  <si>
    <r>
      <rPr>
        <b/>
        <sz val="11"/>
        <color indexed="30"/>
        <rFont val="Times New Roman"/>
        <family val="1"/>
        <charset val="204"/>
      </rPr>
      <t>Colbe termolabile 50 ml</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corespunzător cu tipul produsului.* Mostre - Se vor prezenta 2 buc. ambalate si etichetate (se accepta inscriptia pe ambalaj in una din limbile de circulare intenațională).</t>
    </r>
  </si>
  <si>
    <t>Colbe termolabile 500 ml</t>
  </si>
  <si>
    <r>
      <rPr>
        <b/>
        <sz val="11"/>
        <color indexed="30"/>
        <rFont val="Times New Roman"/>
        <family val="1"/>
        <charset val="204"/>
      </rPr>
      <t>Colbe termolabile 500 ml</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corespunzător cu tipul produsului.* Mostre - Se vor prezenta 2 buc. ambalate si etichetate (se accepta inscriptia pe ambalaj in una din limbile de circulare intenațională).</t>
    </r>
  </si>
  <si>
    <t>Container (colector) mase fecale</t>
  </si>
  <si>
    <r>
      <t>1.volum: 30ml 2.cu lopățică 3.cu etichetă pentru marcare 4.capac filetat</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Mostre - Se vor prezenta 2 buc. ambalate si etichetate (se accepta inscriptia pe ambalaj in una din limbile de circulare intenațională).</t>
    </r>
  </si>
  <si>
    <t>Container pentru spută (tub Flacon)</t>
  </si>
  <si>
    <t>Container pentru spută (tub Falcon)</t>
  </si>
  <si>
    <r>
      <rPr>
        <b/>
        <sz val="11"/>
        <color indexed="30"/>
        <rFont val="Times New Roman"/>
        <family val="1"/>
        <charset val="204"/>
      </rPr>
      <t>1.volum: 30ml 2.capac filetat</t>
    </r>
    <r>
      <rPr>
        <sz val="11"/>
        <rFont val="Times New Roman"/>
        <family val="1"/>
        <charset val="204"/>
      </rPr>
      <t>*Pentru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Mostre - Se vor prezenta 2 buc. ambalate si etichetate (se accepta inscriptia pe ambalaj in una din limbile de circulare intenațională).</t>
    </r>
  </si>
  <si>
    <r>
      <rPr>
        <b/>
        <sz val="11"/>
        <color indexed="30"/>
        <rFont val="Times New Roman"/>
        <family val="1"/>
        <charset val="204"/>
      </rPr>
      <t>1.volum: 50ml 2.capac filetat</t>
    </r>
    <r>
      <rPr>
        <sz val="11"/>
        <rFont val="Times New Roman"/>
        <family val="1"/>
        <charset val="204"/>
      </rPr>
      <t>*Pentru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Mostre - Se vor prezenta 2 buc. ambalate si etichetate (se accepta inscriptia pe ambalaj in una din limbile de circulare intenațională).</t>
    </r>
  </si>
  <si>
    <t>Container pentru urina (nesteril)</t>
  </si>
  <si>
    <r>
      <rPr>
        <b/>
        <sz val="11"/>
        <color indexed="30"/>
        <rFont val="Times New Roman"/>
        <family val="1"/>
        <charset val="204"/>
      </rPr>
      <t>1.volum: 150 ml 2.cu etichetă pentru marcare 3.Gradație - 150 ml 4.capac filetat</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Mostre - Se vor prezenta 2 buc. ambalate si etichetate (se accepta inscriptia pe ambalaj in una din limbile de circulare intenațională).</t>
    </r>
  </si>
  <si>
    <t>Container pentru urina (steril)</t>
  </si>
  <si>
    <r>
      <rPr>
        <b/>
        <sz val="11"/>
        <color indexed="30"/>
        <rFont val="Times New Roman"/>
        <family val="1"/>
        <charset val="204"/>
      </rPr>
      <t>1.volum: 200 ml 2.cu etichetă pentru marcare 3.Gradație - 200 ml 4.steril 5.capac filetat</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Mostre - Se vor prezenta 2 buc. ambalate si etichetate (se accepta inscriptia pe ambalaj in una din limbile de circulare intenațională).</t>
    </r>
  </si>
  <si>
    <r>
      <rPr>
        <b/>
        <sz val="11"/>
        <color indexed="30"/>
        <rFont val="Times New Roman"/>
        <family val="1"/>
        <charset val="204"/>
      </rPr>
      <t>1.volum: 250 ml 2.cu etichetă pentru marcare 3.Gradație - 250 ml 4.steril 5.capac filetat</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Mostre - Se vor prezenta 2 buc. ambalate si etichetate (se accepta inscriptia pe ambalaj in una din limbile de circulare intenațională).</t>
    </r>
  </si>
  <si>
    <t>Container pentru urină (nesteril)</t>
  </si>
  <si>
    <r>
      <t xml:space="preserve">1.volum: 100 ml </t>
    </r>
    <r>
      <rPr>
        <b/>
        <sz val="11"/>
        <color indexed="30"/>
        <rFont val="Times New Roman"/>
        <family val="1"/>
        <charset val="204"/>
      </rPr>
      <t>2.cu etichetă pentru marcare 3.Gradație - 100 ml 4.capac filetat</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Mostre - Se vor prezenta 2 buc. ambalate si etichetate (se accepta inscriptia pe ambalaj in una din limbile de circulare intenațională).</t>
    </r>
  </si>
  <si>
    <r>
      <rPr>
        <b/>
        <sz val="11"/>
        <color indexed="30"/>
        <rFont val="Times New Roman"/>
        <family val="1"/>
        <charset val="204"/>
      </rPr>
      <t>1.volum: 200 ml 2.cu etichetă pentru marcare 3.Gradație - 200 ml 4.capac filetat</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Mostre - Se vor prezenta 2 buc. ambalate si etichetate (se accepta inscriptia pe ambalaj in una din limbile de circulare intenațională).</t>
    </r>
  </si>
  <si>
    <r>
      <rPr>
        <b/>
        <sz val="11"/>
        <color indexed="30"/>
        <rFont val="Times New Roman"/>
        <family val="1"/>
        <charset val="204"/>
      </rPr>
      <t>1.volum: 250 ml 2.cu etichetă pentru marcare 3.Gradație - 250 ml 4.capac filetat</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Mostre - Se vor prezenta 2 buc. ambalate si etichetate (se accepta inscriptia pe ambalaj in una din limbile de circulare intenațională).</t>
    </r>
  </si>
  <si>
    <t>Container pentru urină (steril)</t>
  </si>
  <si>
    <r>
      <t xml:space="preserve">1.volum: 100 ml </t>
    </r>
    <r>
      <rPr>
        <b/>
        <sz val="11"/>
        <color indexed="30"/>
        <rFont val="Times New Roman"/>
        <family val="1"/>
        <charset val="204"/>
      </rPr>
      <t xml:space="preserve">2.cu etichetă pentru marcare 3.Gradație - 100 ml 4.steril 5.capac filetat  </t>
    </r>
    <r>
      <rPr>
        <sz val="11"/>
        <rFont val="Times New Roman"/>
        <family val="1"/>
        <charset val="204"/>
      </rPr>
      <t>*Pentru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Mostre - Se vor prezenta 2 buc. ambalate si etichetate (se accepta inscriptia pe ambalaj in una din limbile de circulare intenațională).</t>
    </r>
  </si>
  <si>
    <r>
      <rPr>
        <b/>
        <sz val="11"/>
        <color indexed="30"/>
        <rFont val="Times New Roman"/>
        <family val="1"/>
        <charset val="204"/>
      </rPr>
      <t>1.volum: 150 ml 2.cu etichetă pentru marcare 3.Gradație - 150 ml 4.steril 5.capac filetat</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Mostre - Se vor prezenta 2 buc. ambalate si etichetate (se accepta inscriptia pe ambalaj in una din limbile de circulare intenațională).</t>
    </r>
  </si>
  <si>
    <t>Conteiner din polipropilen pentru  urina in timp 24 ore</t>
  </si>
  <si>
    <r>
      <rPr>
        <b/>
        <sz val="11"/>
        <color indexed="30"/>
        <rFont val="Times New Roman"/>
        <family val="1"/>
        <charset val="204"/>
      </rPr>
      <t>1. material: polipropilen pentru urina in timp 24 ore, 2. volum: 2500 ml - 3000 ml</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corespunzător cu tipul produsului.* Mostre - Se vor prezenta 2 buc. ambalate si etichetate (se accepta inscriptia pe ambalaj in una din limbile de circulare intenațională).</t>
    </r>
  </si>
  <si>
    <t>Creioane pe sticla</t>
  </si>
  <si>
    <r>
      <rPr>
        <b/>
        <sz val="11"/>
        <color indexed="30"/>
        <rFont val="Times New Roman"/>
        <family val="1"/>
        <charset val="204"/>
      </rPr>
      <t>1. culoare: roșu, albastru</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</si>
  <si>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Cutii Petri de sticlă cu Ø 10 cm</t>
  </si>
  <si>
    <t>Cutii Petri de sticlă cu diam 10 cm</t>
  </si>
  <si>
    <r>
      <rPr>
        <b/>
        <sz val="11"/>
        <color indexed="30"/>
        <rFont val="Times New Roman"/>
        <family val="1"/>
        <charset val="204"/>
      </rPr>
      <t>Cutii Petri de sticlă cu Ø 10 cm</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Mostre - Se vor prezenta 2 buc. ambalate si etichetate (se accepta inscriptia pe ambalaj in una din limbile de circulare intenațională).</t>
    </r>
  </si>
  <si>
    <t>Cutii Petri de sticlă cu Ø 9 cm</t>
  </si>
  <si>
    <t>Cutii Petri de sticlă cu diam 9 cm</t>
  </si>
  <si>
    <r>
      <rPr>
        <b/>
        <sz val="11"/>
        <color indexed="30"/>
        <rFont val="Times New Roman"/>
        <family val="1"/>
        <charset val="204"/>
      </rPr>
      <t xml:space="preserve">Cutii Petri de sticlă cu Ø 9 cm </t>
    </r>
    <r>
      <rPr>
        <sz val="11"/>
        <rFont val="Times New Roman"/>
        <family val="1"/>
        <charset val="204"/>
      </rPr>
      <t>*Pentru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Mostre - Se vor prezenta 2 buc. ambalate si etichetate (se accepta inscriptia pe ambalaj in una din limbile de circulare intenațională).</t>
    </r>
  </si>
  <si>
    <t>Cuve cu bilă pentru hemostază</t>
  </si>
  <si>
    <r>
      <rPr>
        <b/>
        <sz val="11"/>
        <color indexed="30"/>
        <rFont val="Times New Roman"/>
        <family val="1"/>
        <charset val="204"/>
      </rPr>
      <t>1 Bucată= 1 cuvă</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t>
    </r>
  </si>
  <si>
    <t>Eprubeta vacuum cu accelerator cheag+gel separator, volum singe 6-8 ml,  cu eticheta</t>
  </si>
  <si>
    <t>Eprubetă vacuum cu accelerator cheag+gel separator, volum singe 6-8 ml,  cu eticheta</t>
  </si>
  <si>
    <r>
      <rPr>
        <b/>
        <sz val="11"/>
        <color indexed="30"/>
        <rFont val="Times New Roman"/>
        <family val="1"/>
        <charset val="204"/>
      </rPr>
      <t>1. eprubetă cu accelerator cheag+gel separator 2.volum: 6-8 ml  3.cu etichetă; 4.material PET</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</si>
  <si>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Eprubeta vacuum cu accelerator cheag+gel separator, volum singe 8-10 ml,  cu eticheta</t>
  </si>
  <si>
    <t>Eprubetă vacuum cu accelerator cheag+gel separator, volum singe 8-10 ml,  cu eticheta</t>
  </si>
  <si>
    <r>
      <t>1. eprubetă cu accelerator cheag+gel separator 2.volum: 8-10 ml  3.cu etichetă;</t>
    </r>
    <r>
      <rPr>
        <sz val="11"/>
        <rFont val="Times New Roman"/>
        <family val="1"/>
        <charset val="204"/>
      </rPr>
      <t xml:space="preserve"> </t>
    </r>
    <r>
      <rPr>
        <b/>
        <sz val="11"/>
        <color indexed="30"/>
        <rFont val="Times New Roman"/>
        <family val="1"/>
        <charset val="204"/>
      </rPr>
      <t>4.material PET</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</si>
  <si>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Eprubetă cu dop</t>
  </si>
  <si>
    <r>
      <rPr>
        <b/>
        <sz val="11"/>
        <color indexed="30"/>
        <rFont val="Times New Roman"/>
        <family val="1"/>
        <charset val="204"/>
      </rPr>
      <t xml:space="preserve">1. material: poliester pentru urină cu fundul conic, volumul 12 ml, gradată la 1-2-4-6-8-10-12 ml </t>
    </r>
    <r>
      <rPr>
        <sz val="11"/>
        <rFont val="Times New Roman"/>
        <family val="1"/>
        <charset val="204"/>
      </rPr>
      <t>*Pentru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decirculare intenațională).</t>
    </r>
  </si>
  <si>
    <t>Eprubetă cu granule, volum singe 4-5 ml, cu capac, cu eticheta</t>
  </si>
  <si>
    <r>
      <t>1. eprubetă cu granule 2.volum: 4-5 ml  3.cu etichetă;</t>
    </r>
    <r>
      <rPr>
        <sz val="11"/>
        <rFont val="Times New Roman"/>
        <family val="1"/>
        <charset val="204"/>
      </rPr>
      <t xml:space="preserve"> </t>
    </r>
    <r>
      <rPr>
        <b/>
        <sz val="11"/>
        <color indexed="30"/>
        <rFont val="Times New Roman"/>
        <family val="1"/>
        <charset val="204"/>
      </rPr>
      <t>4.material PET</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</si>
  <si>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Eprubetă cu granule, volum singe 6-8 ml, cu capac, cu eticheta</t>
  </si>
  <si>
    <r>
      <t>1. eprubetă cu granule 2.volum: 6-8 ml  3.cu etichetă</t>
    </r>
    <r>
      <rPr>
        <sz val="11"/>
        <rFont val="Times New Roman"/>
        <family val="1"/>
        <charset val="204"/>
      </rPr>
      <t>;</t>
    </r>
    <r>
      <rPr>
        <b/>
        <sz val="11"/>
        <color indexed="30"/>
        <rFont val="Times New Roman"/>
        <family val="1"/>
        <charset val="204"/>
      </rPr>
      <t xml:space="preserve"> 4.material PET</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</si>
  <si>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Eprubetă cu granule, volum singe 8-10 ml, cu capac, cu eticheta</t>
  </si>
  <si>
    <r>
      <t>1. eprubetă cu granule 2.volum: 8-10 ml  3. cu etichetă;</t>
    </r>
    <r>
      <rPr>
        <sz val="11"/>
        <color indexed="30"/>
        <rFont val="Times New Roman"/>
        <family val="1"/>
        <charset val="204"/>
      </rPr>
      <t xml:space="preserve"> </t>
    </r>
    <r>
      <rPr>
        <b/>
        <sz val="11"/>
        <color indexed="30"/>
        <rFont val="Times New Roman"/>
        <family val="1"/>
        <charset val="204"/>
      </rPr>
      <t>4.material PET</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</si>
  <si>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Eprubetă din plastic conice, cu capac, 10x74 mm, 5 ml</t>
  </si>
  <si>
    <r>
      <rPr>
        <b/>
        <sz val="11"/>
        <color indexed="30"/>
        <rFont val="Times New Roman"/>
        <family val="1"/>
        <charset val="204"/>
      </rPr>
      <t xml:space="preserve">1.eprubetă din plastic conice 2. cu capac 3. mărime 10 x 74 mm 4.volum 5 ml </t>
    </r>
    <r>
      <rPr>
        <sz val="11"/>
        <rFont val="Times New Roman"/>
        <family val="1"/>
        <charset val="204"/>
      </rPr>
      <t>*Pentru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</si>
  <si>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Eprubetă din plastic conice, fara capac, 10 ml</t>
  </si>
  <si>
    <r>
      <rPr>
        <b/>
        <sz val="11"/>
        <color indexed="30"/>
        <rFont val="Times New Roman"/>
        <family val="1"/>
        <charset val="204"/>
      </rPr>
      <t xml:space="preserve">1.eprubetă din plastic conice 2. fără capac 3.volum 5 ml </t>
    </r>
    <r>
      <rPr>
        <sz val="11"/>
        <rFont val="Times New Roman"/>
        <family val="1"/>
        <charset val="204"/>
      </rPr>
      <t>*Pentru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</si>
  <si>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Eprubetă din plastic conice, fara capac, 10x74 mm, 5 ml</t>
  </si>
  <si>
    <t>Eprubete de plastic conice, fara capac, 10x74 mm, 5 ml</t>
  </si>
  <si>
    <r>
      <rPr>
        <b/>
        <sz val="11"/>
        <color indexed="30"/>
        <rFont val="Times New Roman"/>
        <family val="1"/>
        <charset val="204"/>
      </rPr>
      <t>1.eprubetă din plastic conice 2. fără capac 3. mărime 10 x 74 mm 4.volum 5 ml</t>
    </r>
    <r>
      <rPr>
        <b/>
        <sz val="11"/>
        <rFont val="Times New Roman"/>
        <family val="1"/>
        <charset val="204"/>
      </rPr>
      <t xml:space="preserve"> </t>
    </r>
    <r>
      <rPr>
        <sz val="11"/>
        <rFont val="Times New Roman"/>
        <family val="1"/>
        <charset val="204"/>
      </rPr>
      <t>*Pentru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</si>
  <si>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Eprubetă din plastic cu gel pentru separare serului - 5ml cu eticheta</t>
  </si>
  <si>
    <r>
      <rPr>
        <b/>
        <sz val="11"/>
        <color indexed="30"/>
        <rFont val="Times New Roman"/>
        <family val="1"/>
        <charset val="204"/>
      </rPr>
      <t>1.epubetă din plastic cu gel pentru prepararea serului 2.volum: 5 ml 3. cu etichetă</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</si>
  <si>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Eprubetă din sticlă borsilicată</t>
  </si>
  <si>
    <r>
      <rPr>
        <b/>
        <sz val="11"/>
        <color indexed="30"/>
        <rFont val="Times New Roman"/>
        <family val="1"/>
        <charset val="204"/>
      </rPr>
      <t xml:space="preserve">1. eprubetă cu dimensiunile: 75x12x0,6x0,5mm, 5ml </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</si>
  <si>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Eprubetă Eppendorf 1,5 ml</t>
  </si>
  <si>
    <r>
      <rPr>
        <b/>
        <sz val="11"/>
        <color indexed="30"/>
        <rFont val="Times New Roman"/>
        <family val="1"/>
        <charset val="204"/>
      </rPr>
      <t>1.eprubetă Eppendorf 2.volum: 1,5 ml  3.cu clapeta capacului elastică și urchiușă mare 4.cu etichetă 5.rezistente la t ≥ - 20°C;</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</si>
  <si>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Eprubetă Eppendorf 2 ml</t>
  </si>
  <si>
    <r>
      <rPr>
        <b/>
        <sz val="11"/>
        <color indexed="30"/>
        <rFont val="Times New Roman"/>
        <family val="1"/>
        <charset val="204"/>
      </rPr>
      <t>1.eprubetă Eppendorf 2.volum: 2 ml  3.cu clapeta capacului elastică și urechiușă mare 4.cu etichetă 5.rezistente la t ≥ - 20°C;</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</si>
  <si>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Eprubetă K3 EDTA, volum singe 2-3 ml, cu capac, cu eticheta</t>
  </si>
  <si>
    <r>
      <rPr>
        <b/>
        <sz val="11"/>
        <color indexed="30"/>
        <rFont val="Times New Roman"/>
        <family val="1"/>
        <charset val="204"/>
      </rPr>
      <t>1. eprubetă K3 EDTA 2. volum sînge 2-3 ml 3. cu capac 4. cu etichetă</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</si>
  <si>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Eprubetă K3 EDTA, volum singe 4-5 ml, cu capac, cu etichetă</t>
  </si>
  <si>
    <r>
      <rPr>
        <b/>
        <sz val="11"/>
        <color indexed="30"/>
        <rFont val="Times New Roman"/>
        <family val="1"/>
        <charset val="204"/>
      </rPr>
      <t>1. eprubetă K3 EDTA 2. volum sînge 4-5 ml 3. cu capac 4. cu etichetă</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</si>
  <si>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 xml:space="preserve">Eprubetă pentru determinarea protrombinei cu citrat de natriu 3,2% (2-3 ml) </t>
  </si>
  <si>
    <t xml:space="preserve">Eprubetă pentru determinarea protrombinei cu citrat de natriu (3 ml) </t>
  </si>
  <si>
    <r>
      <rPr>
        <b/>
        <sz val="11"/>
        <color indexed="30"/>
        <rFont val="Times New Roman"/>
        <family val="1"/>
        <charset val="204"/>
      </rPr>
      <t xml:space="preserve"> Eprubetă pentru determinarea protrombinei cu citrat de natriu 3,2% (2-3 ml)</t>
    </r>
    <r>
      <rPr>
        <sz val="11"/>
        <color indexed="30"/>
        <rFont val="Times New Roman"/>
        <family val="1"/>
        <charset val="204"/>
      </rPr>
      <t xml:space="preserve"> </t>
    </r>
    <r>
      <rPr>
        <sz val="11"/>
        <rFont val="Times New Roman"/>
        <family val="1"/>
        <charset val="204"/>
      </rPr>
      <t>*Pentru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</si>
  <si>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Eprubetă pentru recoltarea sîngelui capilar cu EDTA K3 (0.5ML)</t>
  </si>
  <si>
    <r>
      <rPr>
        <b/>
        <sz val="11"/>
        <color indexed="30"/>
        <rFont val="Times New Roman"/>
        <family val="1"/>
        <charset val="204"/>
      </rPr>
      <t>Eprubetă pentru recoltarea sîngelui capilar cu EDTA K3 (0.5ML)</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</si>
  <si>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Eprubetă sticlă p/u centrifugare negradate, 10 - 12 ml</t>
  </si>
  <si>
    <r>
      <rPr>
        <b/>
        <sz val="11"/>
        <color indexed="30"/>
        <rFont val="Times New Roman"/>
        <family val="1"/>
        <charset val="204"/>
      </rPr>
      <t>1. material: sticlă 2. negradat</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circulare intenațională).</t>
    </r>
  </si>
  <si>
    <t>Eprubetă vacuum cu accelerator cheag+gel separator, volum singe 4-5 ml,  cu eticheta</t>
  </si>
  <si>
    <t>Eprubeta vacuum cu accelerator cheag+gel separator, volum singe 4-5 ml,  cu eticheta</t>
  </si>
  <si>
    <r>
      <t>1. eprubetă cu accelerator cheag+gel separator 2.volum: 4-5 ml  3.cu etichetă; 4.material PET</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</si>
  <si>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Eprubete sticla P 16</t>
  </si>
  <si>
    <r>
      <rPr>
        <b/>
        <sz val="11"/>
        <color indexed="30"/>
        <rFont val="Times New Roman"/>
        <family val="1"/>
        <charset val="204"/>
      </rPr>
      <t>1. material:  sticlă P 16</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</si>
  <si>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Eprubete sticla p/u centrifugare gradate 10 ml</t>
  </si>
  <si>
    <r>
      <rPr>
        <b/>
        <sz val="11"/>
        <color indexed="30"/>
        <rFont val="Times New Roman"/>
        <family val="1"/>
        <charset val="204"/>
      </rPr>
      <t xml:space="preserve">1. material: sticlă 2. negradat </t>
    </r>
    <r>
      <rPr>
        <sz val="11"/>
        <rFont val="Times New Roman"/>
        <family val="1"/>
        <charset val="204"/>
      </rPr>
      <t>*Pentru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circulare intenațională).</t>
    </r>
  </si>
  <si>
    <t>Eprubete sticlă P 14</t>
  </si>
  <si>
    <r>
      <rPr>
        <b/>
        <sz val="11"/>
        <color indexed="30"/>
        <rFont val="Times New Roman"/>
        <family val="1"/>
        <charset val="204"/>
      </rPr>
      <t>1. material: sticlă P 14</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</si>
  <si>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Eprubete-vacuum cu K3EDTA, volum
 de sînge 10ml</t>
  </si>
  <si>
    <r>
      <rPr>
        <b/>
        <sz val="11"/>
        <color indexed="30"/>
        <rFont val="Times New Roman"/>
        <family val="1"/>
        <charset val="204"/>
      </rPr>
      <t>1. material: PET</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</si>
  <si>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Lame de plastic pentru leucoformule</t>
  </si>
  <si>
    <r>
      <rPr>
        <b/>
        <sz val="11"/>
        <color indexed="30"/>
        <rFont val="Times New Roman"/>
        <family val="1"/>
        <charset val="204"/>
      </rPr>
      <t>1. material: plastic</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decirculare intenațională).</t>
    </r>
  </si>
  <si>
    <t>Lame sticla, lungimea - 7,5cm, grosimea - 2 mm, la(imea - 2,5cm</t>
  </si>
  <si>
    <r>
      <rPr>
        <b/>
        <sz val="11"/>
        <color indexed="30"/>
        <rFont val="Times New Roman"/>
        <family val="1"/>
        <charset val="204"/>
      </rPr>
      <t>1. material: sticlă 2.dimensiuni: lungimea - 7,5cm, grosimea -2 mm, lățimea - 2,5cm</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 </t>
    </r>
  </si>
  <si>
    <t>Lame sticlă ştefuite  25*75*1,0 – 1,2mm</t>
  </si>
  <si>
    <t>33100000-2</t>
  </si>
  <si>
    <r>
      <rPr>
        <b/>
        <sz val="11"/>
        <color indexed="30"/>
        <rFont val="Times New Roman"/>
        <family val="1"/>
        <charset val="204"/>
      </rPr>
      <t>Lame sticlă ştefuite  25*75*1,0 – 1,2mm</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</si>
  <si>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Lame sticlă ştefuite  25*75*2,0mm</t>
  </si>
  <si>
    <r>
      <rPr>
        <b/>
        <sz val="11"/>
        <color indexed="30"/>
        <rFont val="Times New Roman"/>
        <family val="1"/>
        <charset val="204"/>
      </rPr>
      <t>Lame sticlă ştefuite  25*75*2,0mm</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</si>
  <si>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Lamele  24x56 mm</t>
  </si>
  <si>
    <r>
      <rPr>
        <b/>
        <sz val="11"/>
        <color indexed="30"/>
        <rFont val="Times New Roman"/>
        <family val="1"/>
        <charset val="204"/>
      </rPr>
      <t>Lamele  24x56 mm</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</si>
  <si>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Lamele 18x18</t>
  </si>
  <si>
    <r>
      <rPr>
        <b/>
        <sz val="11"/>
        <color indexed="30"/>
        <rFont val="Times New Roman"/>
        <family val="1"/>
        <charset val="204"/>
      </rPr>
      <t>Lamele 18x18</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</si>
  <si>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Lamele 24 x 24 mm</t>
  </si>
  <si>
    <r>
      <rPr>
        <b/>
        <sz val="11"/>
        <color indexed="30"/>
        <rFont val="Times New Roman"/>
        <family val="1"/>
        <charset val="204"/>
      </rPr>
      <t>Lamele 24 x 24 mm</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</si>
  <si>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 xml:space="preserve">Lancete (scarificatoare) pentru maturi </t>
  </si>
  <si>
    <r>
      <rPr>
        <b/>
        <sz val="11"/>
        <color indexed="30"/>
        <rFont val="Times New Roman"/>
        <family val="1"/>
        <charset val="204"/>
      </rPr>
      <t xml:space="preserve">1. ambalat individual 2. steril 3. pentru maturi. (recoltare din deget).  </t>
    </r>
    <r>
      <rPr>
        <sz val="11"/>
        <rFont val="Times New Roman"/>
        <family val="1"/>
        <charset val="204"/>
      </rPr>
      <t>*Pentru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</si>
  <si>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Lancete 1,2 mm (scarificatoare) pentru copii</t>
  </si>
  <si>
    <r>
      <rPr>
        <b/>
        <sz val="11"/>
        <color indexed="30"/>
        <rFont val="Times New Roman"/>
        <family val="1"/>
        <charset val="204"/>
      </rPr>
      <t xml:space="preserve">1. ambalat individual 2. steril 3. pentru copii (recoltare din deget).  </t>
    </r>
    <r>
      <rPr>
        <sz val="11"/>
        <rFont val="Times New Roman"/>
        <family val="1"/>
        <charset val="204"/>
      </rPr>
      <t>*Pentru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</si>
  <si>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Minicolet (mini-eprubeta cu ac) vacuum pentru invcstigatii hematologice, sterile Ambalaj 1 unitate</t>
  </si>
  <si>
    <r>
      <t>1. steril 2.ambalaj max 100 buc 3. material: PET</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</si>
  <si>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Pahare de plastic 150 ml</t>
  </si>
  <si>
    <t>Pahare de plastic gradate 150 - 200 ml</t>
  </si>
  <si>
    <r>
      <rPr>
        <b/>
        <sz val="11"/>
        <color indexed="30"/>
        <rFont val="Times New Roman"/>
        <family val="1"/>
        <charset val="204"/>
      </rPr>
      <t>1. material: plastic 2. gradate 150 -200 ml</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</si>
  <si>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Pahare de sticlă termostabile gradate 100 ml</t>
  </si>
  <si>
    <r>
      <rPr>
        <b/>
        <sz val="11"/>
        <color indexed="30"/>
        <rFont val="Times New Roman"/>
        <family val="1"/>
        <charset val="204"/>
      </rPr>
      <t>Pahare de sticlă termostabile gradate 100 ml</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</si>
  <si>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Pahare de sticlă termostabile gradate 1000 ml</t>
  </si>
  <si>
    <r>
      <rPr>
        <b/>
        <sz val="11"/>
        <color indexed="30"/>
        <rFont val="Times New Roman"/>
        <family val="1"/>
        <charset val="204"/>
      </rPr>
      <t xml:space="preserve">1. material: sticlă  2. volum: 1000 ml </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</si>
  <si>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Pahare de sticlă termostabile gradate 200- 250 ml</t>
  </si>
  <si>
    <r>
      <rPr>
        <b/>
        <sz val="11"/>
        <color indexed="30"/>
        <rFont val="Times New Roman"/>
        <family val="1"/>
        <charset val="204"/>
      </rPr>
      <t>1. material: sticlă  2. gradat 200 - 250 ml</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</si>
  <si>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Pahare de sticlă termostabile gradate 50 ml</t>
  </si>
  <si>
    <r>
      <rPr>
        <b/>
        <sz val="11"/>
        <color indexed="30"/>
        <rFont val="Times New Roman"/>
        <family val="1"/>
        <charset val="204"/>
      </rPr>
      <t>1. material: sticlă  2. gradat 50 ml</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</si>
  <si>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Pahare de sticlă termostabile gradate 500 ml</t>
  </si>
  <si>
    <r>
      <rPr>
        <b/>
        <sz val="11"/>
        <color indexed="30"/>
        <rFont val="Times New Roman"/>
        <family val="1"/>
        <charset val="204"/>
      </rPr>
      <t>material: sticlă  2. gradat 500 ml</t>
    </r>
    <r>
      <rPr>
        <sz val="11"/>
        <color indexed="30"/>
        <rFont val="Times New Roman"/>
        <family val="1"/>
        <charset val="204"/>
      </rPr>
      <t xml:space="preserve"> </t>
    </r>
    <r>
      <rPr>
        <sz val="11"/>
        <rFont val="Times New Roman"/>
        <family val="1"/>
        <charset val="204"/>
      </rPr>
      <t>*Pentru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</si>
  <si>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Pahare de sticlă termostabile gradate 700- 750 ml</t>
  </si>
  <si>
    <r>
      <rPr>
        <b/>
        <sz val="11"/>
        <color indexed="30"/>
        <rFont val="Times New Roman"/>
        <family val="1"/>
        <charset val="204"/>
      </rPr>
      <t>material: sticlă  2. gradat 700-750 ml</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</si>
  <si>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Pipeta dozator automat,variabile 100-1000 mkl</t>
  </si>
  <si>
    <r>
      <rPr>
        <b/>
        <sz val="11"/>
        <color indexed="30"/>
        <rFont val="Times New Roman"/>
        <family val="1"/>
        <charset val="204"/>
      </rPr>
      <t>Pipeta dozator automat,variabile 100-1000 mkl</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</si>
  <si>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Pipeta dozator automat,variabile 10-1000 mkl</t>
  </si>
  <si>
    <r>
      <rPr>
        <b/>
        <sz val="11"/>
        <color indexed="30"/>
        <rFont val="Times New Roman"/>
        <family val="1"/>
        <charset val="204"/>
      </rPr>
      <t xml:space="preserve">Pipeta dozator automat,variabile 10-1000 mkl </t>
    </r>
    <r>
      <rPr>
        <sz val="11"/>
        <rFont val="Times New Roman"/>
        <family val="1"/>
        <charset val="204"/>
      </rPr>
      <t>*Pentru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</si>
  <si>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Pipeta dozator automat,variabile 500-5000 mkl</t>
  </si>
  <si>
    <r>
      <rPr>
        <b/>
        <sz val="11"/>
        <color indexed="30"/>
        <rFont val="Times New Roman"/>
        <family val="1"/>
        <charset val="204"/>
      </rPr>
      <t>Pipeta dozator automat,variabile 500-5000 mkl</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</si>
  <si>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Pipeta dozator automat,variabile 5-200 mkl</t>
  </si>
  <si>
    <r>
      <rPr>
        <b/>
        <sz val="11"/>
        <color indexed="30"/>
        <rFont val="Times New Roman"/>
        <family val="1"/>
        <charset val="204"/>
      </rPr>
      <t>Pipeta dozator automat,variabile 5-200 mkl</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</si>
  <si>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Pipeta dozator automat,variabile 5-50 mkl</t>
  </si>
  <si>
    <r>
      <rPr>
        <b/>
        <sz val="11"/>
        <color indexed="30"/>
        <rFont val="Times New Roman"/>
        <family val="1"/>
        <charset val="204"/>
      </rPr>
      <t>Pipeta dozator automat,variabile 5-50 mkl</t>
    </r>
    <r>
      <rPr>
        <b/>
        <sz val="11"/>
        <rFont val="Times New Roman"/>
        <family val="1"/>
        <charset val="204"/>
      </rPr>
      <t xml:space="preserve"> </t>
    </r>
    <r>
      <rPr>
        <sz val="11"/>
        <rFont val="Times New Roman"/>
        <family val="1"/>
        <charset val="204"/>
      </rPr>
      <t>*Pentru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</si>
  <si>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Pipetă sterilă</t>
  </si>
  <si>
    <r>
      <t xml:space="preserve">1. ambalat  individual 1 ml 1:1/100. </t>
    </r>
    <r>
      <rPr>
        <sz val="11"/>
        <rFont val="Times New Roman"/>
        <family val="1"/>
        <charset val="204"/>
      </rPr>
      <t>*Pentru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</si>
  <si>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Pipete jetabile (de unică folosință) de 1 ml</t>
  </si>
  <si>
    <r>
      <t xml:space="preserve">1. volum: 1 ml </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</si>
  <si>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Pipete Pancenco, cu gradare pronuntata</t>
  </si>
  <si>
    <r>
      <rPr>
        <b/>
        <sz val="11"/>
        <color indexed="30"/>
        <rFont val="Times New Roman"/>
        <family val="1"/>
        <charset val="204"/>
      </rPr>
      <t xml:space="preserve">1. tip: pancenco 1. gradat (pronunțat) </t>
    </r>
    <r>
      <rPr>
        <sz val="11"/>
        <rFont val="Times New Roman"/>
        <family val="1"/>
        <charset val="204"/>
      </rPr>
      <t>*Pentru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</si>
  <si>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 xml:space="preserve">Pipete Paster </t>
  </si>
  <si>
    <t xml:space="preserve">Pipete Paster de plastic, sterili, ambalate cîte 1 </t>
  </si>
  <si>
    <r>
      <t>1. tip: paster 2. material: plastic 3. sterile 4. volum 0,5 ml</t>
    </r>
    <r>
      <rPr>
        <b/>
        <sz val="11"/>
        <color indexed="10"/>
        <rFont val="Times New Roman"/>
        <family val="1"/>
        <charset val="204"/>
      </rPr>
      <t xml:space="preserve"> </t>
    </r>
    <r>
      <rPr>
        <b/>
        <sz val="11"/>
        <color indexed="30"/>
        <rFont val="Times New Roman"/>
        <family val="1"/>
        <charset val="204"/>
      </rPr>
      <t xml:space="preserve"> </t>
    </r>
    <r>
      <rPr>
        <sz val="11"/>
        <rFont val="Times New Roman"/>
        <family val="1"/>
        <charset val="204"/>
      </rPr>
      <t>*Pentru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</si>
  <si>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r>
      <t>1. tip: paster 2. material: plastic 3. sterile 4. volum 1 ml</t>
    </r>
    <r>
      <rPr>
        <b/>
        <sz val="11"/>
        <color indexed="10"/>
        <rFont val="Times New Roman"/>
        <family val="1"/>
        <charset val="204"/>
      </rPr>
      <t xml:space="preserve"> </t>
    </r>
    <r>
      <rPr>
        <b/>
        <sz val="11"/>
        <color indexed="30"/>
        <rFont val="Times New Roman"/>
        <family val="1"/>
        <charset val="204"/>
      </rPr>
      <t xml:space="preserve"> </t>
    </r>
    <r>
      <rPr>
        <sz val="11"/>
        <rFont val="Times New Roman"/>
        <family val="1"/>
        <charset val="204"/>
      </rPr>
      <t>*Pentru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</si>
  <si>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r>
      <t>1. tip: paster 2. material: plastic 3. sterile 4. volum 2 ml</t>
    </r>
    <r>
      <rPr>
        <b/>
        <sz val="11"/>
        <color indexed="10"/>
        <rFont val="Times New Roman"/>
        <family val="1"/>
        <charset val="204"/>
      </rPr>
      <t xml:space="preserve"> </t>
    </r>
    <r>
      <rPr>
        <b/>
        <sz val="11"/>
        <color indexed="30"/>
        <rFont val="Times New Roman"/>
        <family val="1"/>
        <charset val="204"/>
      </rPr>
      <t xml:space="preserve"> </t>
    </r>
    <r>
      <rPr>
        <sz val="11"/>
        <rFont val="Times New Roman"/>
        <family val="1"/>
        <charset val="204"/>
      </rPr>
      <t>*Pentru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</si>
  <si>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r>
      <t>1. tip: paster 2. material: plastic 3. sterile 4. volum 3 ml</t>
    </r>
    <r>
      <rPr>
        <b/>
        <sz val="11"/>
        <color indexed="10"/>
        <rFont val="Times New Roman"/>
        <family val="1"/>
        <charset val="204"/>
      </rPr>
      <t xml:space="preserve"> </t>
    </r>
    <r>
      <rPr>
        <b/>
        <sz val="11"/>
        <color indexed="30"/>
        <rFont val="Times New Roman"/>
        <family val="1"/>
        <charset val="204"/>
      </rPr>
      <t xml:space="preserve"> </t>
    </r>
    <r>
      <rPr>
        <sz val="11"/>
        <rFont val="Times New Roman"/>
        <family val="1"/>
        <charset val="204"/>
      </rPr>
      <t>*Pentru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</si>
  <si>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r>
      <t>1. tip: paster 2. material: plastic 3. sterile 4. volum 5 ml</t>
    </r>
    <r>
      <rPr>
        <b/>
        <sz val="11"/>
        <color indexed="10"/>
        <rFont val="Times New Roman"/>
        <family val="1"/>
        <charset val="204"/>
      </rPr>
      <t xml:space="preserve"> </t>
    </r>
    <r>
      <rPr>
        <b/>
        <sz val="11"/>
        <color indexed="30"/>
        <rFont val="Times New Roman"/>
        <family val="1"/>
        <charset val="204"/>
      </rPr>
      <t xml:space="preserve"> </t>
    </r>
    <r>
      <rPr>
        <sz val="11"/>
        <rFont val="Times New Roman"/>
        <family val="1"/>
        <charset val="204"/>
      </rPr>
      <t>*Pentru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</si>
  <si>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Pipete serologice sticlă 0,1 ml</t>
  </si>
  <si>
    <t>Pipete sticlă 0,1 ml</t>
  </si>
  <si>
    <r>
      <t>1. material:</t>
    </r>
    <r>
      <rPr>
        <b/>
        <sz val="11"/>
        <color indexed="30"/>
        <rFont val="Times New Roman"/>
        <family val="1"/>
        <charset val="204"/>
      </rPr>
      <t xml:space="preserve"> sticlă 2. volum: 0,1 ml  </t>
    </r>
    <r>
      <rPr>
        <sz val="11"/>
        <rFont val="Times New Roman"/>
        <family val="1"/>
        <charset val="204"/>
      </rPr>
      <t>*Pentru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</si>
  <si>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 xml:space="preserve">Pipete serologice sticlă 10 ml </t>
  </si>
  <si>
    <t>Pipete sticlă 10 ml</t>
  </si>
  <si>
    <r>
      <rPr>
        <b/>
        <sz val="11"/>
        <color indexed="30"/>
        <rFont val="Times New Roman"/>
        <family val="1"/>
        <charset val="204"/>
      </rPr>
      <t>1. material: sticlă 2. volum: 10 ml</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</si>
  <si>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 xml:space="preserve">Pipete serologice sticlă 5 ml </t>
  </si>
  <si>
    <t>Pipete sticlă 5 ml</t>
  </si>
  <si>
    <r>
      <rPr>
        <b/>
        <sz val="11"/>
        <color indexed="30"/>
        <rFont val="Times New Roman"/>
        <family val="1"/>
        <charset val="204"/>
      </rPr>
      <t xml:space="preserve">1.material: sticlă 2. volum: 5 ml </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</si>
  <si>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 xml:space="preserve">Pipete serologice sticlă sticlă 0,2 ml </t>
  </si>
  <si>
    <t>Pipete sticlă 0,2 ml</t>
  </si>
  <si>
    <r>
      <rPr>
        <b/>
        <sz val="11"/>
        <color indexed="30"/>
        <rFont val="Times New Roman"/>
        <family val="1"/>
        <charset val="204"/>
      </rPr>
      <t xml:space="preserve">1.material: sticlă 2. volum: 0,2 ml  </t>
    </r>
    <r>
      <rPr>
        <sz val="11"/>
        <rFont val="Times New Roman"/>
        <family val="1"/>
        <charset val="204"/>
      </rPr>
      <t>*Pentru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</si>
  <si>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 xml:space="preserve">Pipete serologice sticlă sticlă 1 ml </t>
  </si>
  <si>
    <t>Pipete sticlă 1 ml</t>
  </si>
  <si>
    <r>
      <rPr>
        <b/>
        <sz val="11"/>
        <color indexed="30"/>
        <rFont val="Times New Roman"/>
        <family val="1"/>
        <charset val="204"/>
      </rPr>
      <t xml:space="preserve">1. material: sticlă 2. volum: 1 ml </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</si>
  <si>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Pîlnie de sticlă cu diametrul 100 mm</t>
  </si>
  <si>
    <r>
      <rPr>
        <b/>
        <sz val="11"/>
        <color indexed="30"/>
        <rFont val="Times New Roman"/>
        <family val="1"/>
        <charset val="204"/>
      </rPr>
      <t>Pîlnie de sticlă cu diametrul 100 mm</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</si>
  <si>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Pîlnie de sticlă cu diametrul 20 mm</t>
  </si>
  <si>
    <r>
      <rPr>
        <b/>
        <sz val="11"/>
        <color indexed="30"/>
        <rFont val="Times New Roman"/>
        <family val="1"/>
        <charset val="204"/>
      </rPr>
      <t xml:space="preserve">Pîlnie de sticlă cu diametrul 20 mm </t>
    </r>
    <r>
      <rPr>
        <sz val="11"/>
        <rFont val="Times New Roman"/>
        <family val="1"/>
        <charset val="204"/>
      </rPr>
      <t>*Pentru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</si>
  <si>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Pîlnie de sticlă cu diametrul 50 mm</t>
  </si>
  <si>
    <r>
      <rPr>
        <b/>
        <sz val="11"/>
        <color indexed="30"/>
        <rFont val="Times New Roman"/>
        <family val="1"/>
        <charset val="204"/>
      </rPr>
      <t>Pîlnie de sticlă cu diametrul 50 mm</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</si>
  <si>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 xml:space="preserve">Salfete cu alcool </t>
  </si>
  <si>
    <t>Salfete cu alcool</t>
  </si>
  <si>
    <r>
      <t>1. ambalaj-cutie vacuum de plastic cu orificiu în capac pentru posibilitatea utilizării individuale a unei bucăţi 2. alcool 70 % izopropil 3</t>
    </r>
    <r>
      <rPr>
        <b/>
        <sz val="11"/>
        <color indexed="30"/>
        <rFont val="Times New Roman"/>
        <family val="1"/>
        <charset val="204"/>
      </rPr>
      <t>. nu mai puţin de 100 salfete în cutie;  1 bucată- 1 cutie</t>
    </r>
    <r>
      <rPr>
        <sz val="11"/>
        <color indexed="8"/>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</si>
  <si>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Stativ Pancenco</t>
  </si>
  <si>
    <r>
      <rPr>
        <b/>
        <sz val="11"/>
        <color indexed="30"/>
        <rFont val="Times New Roman"/>
        <family val="1"/>
        <charset val="204"/>
      </rPr>
      <t>Stativ Pancenco</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</si>
  <si>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Stative din plastic pentru 10 eprubete</t>
  </si>
  <si>
    <r>
      <rPr>
        <b/>
        <sz val="11"/>
        <color indexed="30"/>
        <rFont val="Times New Roman"/>
        <family val="1"/>
        <charset val="204"/>
      </rPr>
      <t>Stative din plastic pentru 10 eprubete</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</si>
  <si>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Stative din plastic pentru 20 eprubete</t>
  </si>
  <si>
    <r>
      <rPr>
        <b/>
        <sz val="11"/>
        <color indexed="30"/>
        <rFont val="Times New Roman"/>
        <family val="1"/>
        <charset val="204"/>
      </rPr>
      <t>Stative din plastic pentru 20 eprubete</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</si>
  <si>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Stative din plastic pentru 40 eprubete</t>
  </si>
  <si>
    <r>
      <rPr>
        <b/>
        <sz val="11"/>
        <color indexed="30"/>
        <rFont val="Times New Roman"/>
        <family val="1"/>
        <charset val="204"/>
      </rPr>
      <t>Stative din plastic pentru 40 eprubet</t>
    </r>
    <r>
      <rPr>
        <b/>
        <sz val="11"/>
        <rFont val="Times New Roman"/>
        <family val="1"/>
        <charset val="204"/>
      </rPr>
      <t>e</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</si>
  <si>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Vacutainer, K3 EDTA (3,6 mg, 2ml)</t>
  </si>
  <si>
    <r>
      <rPr>
        <b/>
        <sz val="11"/>
        <color indexed="30"/>
        <rFont val="Times New Roman"/>
        <family val="1"/>
        <charset val="204"/>
      </rPr>
      <t>Vacutainer, K3 EDTA (3,6 mg, 2ml),  PET</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</si>
  <si>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Vârfuri 0-10 mkl (alb)</t>
  </si>
  <si>
    <r>
      <t xml:space="preserve">1.volum: 0 - 10 mkl 2. culoare: alba 3. material: plastic 4.să corespundă pipetelor tip Eppendorf, Hamilton și Lenppipet </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</si>
  <si>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Vârfuri 0-200 mkl</t>
  </si>
  <si>
    <t>Virfuri 0-200 mkl</t>
  </si>
  <si>
    <r>
      <rPr>
        <b/>
        <sz val="11"/>
        <color indexed="30"/>
        <rFont val="Times New Roman"/>
        <family val="1"/>
        <charset val="204"/>
      </rPr>
      <t xml:space="preserve">1.volum: 0 - 200 mkl 2.să corespundă pipetelor tip Eppendorf, Hamilton și Lenppipet </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</si>
  <si>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Vârfuri 0-5000 mkl</t>
  </si>
  <si>
    <t>Virfuri 0-5000 mkl</t>
  </si>
  <si>
    <r>
      <rPr>
        <b/>
        <sz val="11"/>
        <color indexed="30"/>
        <rFont val="Times New Roman"/>
        <family val="1"/>
        <charset val="204"/>
      </rPr>
      <t>1.volum: 0 - 5000 mkl 2.să corespundă pipetelor tip Eppendorf, Hamilton și Lenppipet</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</si>
  <si>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Vârfuri 100-1000 mkl</t>
  </si>
  <si>
    <t>Virfuri 100-1000 mkl</t>
  </si>
  <si>
    <r>
      <rPr>
        <b/>
        <sz val="11"/>
        <color indexed="30"/>
        <rFont val="Times New Roman"/>
        <family val="1"/>
        <charset val="204"/>
      </rPr>
      <t>1.volum: 100 - 1000 mkl 2.să corespundă pipetelor tip Eppendorf, Hamilton și Lenppipet</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</si>
  <si>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Vârfuri 200-1000 mkl</t>
  </si>
  <si>
    <r>
      <rPr>
        <b/>
        <sz val="11"/>
        <color indexed="30"/>
        <rFont val="Times New Roman"/>
        <family val="1"/>
        <charset val="204"/>
      </rPr>
      <t>1.volum: 200 - 1000 mkl 2.să corespundă pipetelor tip Eppendorf, Hamilton și Lenppipet</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</si>
  <si>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Vârfuri plastic 0-10 mkl  diametru-5mm, lungimea  32 mm</t>
  </si>
  <si>
    <t>Virfuri plastic 0-10 mkl  diametru-5mm, lungimea  32 mm</t>
  </si>
  <si>
    <r>
      <rPr>
        <b/>
        <sz val="11"/>
        <color indexed="30"/>
        <rFont val="Times New Roman"/>
        <family val="1"/>
        <charset val="204"/>
      </rPr>
      <t>1.volum: 0 - 10 mkl 2.  material: plastic 3.să corespundă pipetelor tip Eppendorf, Hamilton și Lenppipet 4. lungimea  32 mm</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</si>
  <si>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Vârfuri plastic 5-100 mkl (galben)</t>
  </si>
  <si>
    <t>Virfuri plastic 5-100 mkl (galben)</t>
  </si>
  <si>
    <r>
      <rPr>
        <b/>
        <sz val="11"/>
        <color indexed="30"/>
        <rFont val="Times New Roman"/>
        <family val="1"/>
        <charset val="204"/>
      </rPr>
      <t>1.volum: 5 - 100 mkl 2. culoare: galben 3. material: plastic 4.să corespundă pipetelor tip Eppendorf, Hamilton și Lenppipet</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</si>
  <si>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Vârfuri universale cu filtru in stative ,pentru PCR, libere de DN-aze si RN-aze,Pyrogen -free ,sterile 20 mkl</t>
  </si>
  <si>
    <t>Virfuri universale cu filtru in stative ,pentru PCR, libere de DN-aze si RN-aze,Pyrogen -free ,sterile 20 mkl</t>
  </si>
  <si>
    <r>
      <rPr>
        <b/>
        <sz val="11"/>
        <color indexed="30"/>
        <rFont val="Times New Roman"/>
        <family val="1"/>
        <charset val="204"/>
      </rPr>
      <t>1.volum: 20 mkl 2. steril 3.cu filtru în stative 4.compatibil cu PCR 2.să corespundă pipetelor tip Eppendorf, Hamilton și Lenppipet 5. libere de DN-aze si RN-aze, Pyrogen -free</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</si>
  <si>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Vârfuri universale cu filtru in stative pentru PCR,libere de DN-aze si RN-aze,sterile, Pyrogen -free,100mkl</t>
  </si>
  <si>
    <t>Virfuri universale cu filtru in stative pentru PCR,libere de DN-aze si RN-aze,sterile, Pyrogen -free,100mkl</t>
  </si>
  <si>
    <r>
      <rPr>
        <b/>
        <sz val="11"/>
        <color indexed="30"/>
        <rFont val="Times New Roman"/>
        <family val="1"/>
        <charset val="204"/>
      </rPr>
      <t xml:space="preserve">1.volum: 100 mkl 2. steril 3.cu filtru în stative 4.compatibil cu PCR 2.să corespundă pipetelor tip Eppendorf, Hamilton și Lenppipet 5. libere de DN-aze si RN-aze, Pyrogen -free </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</si>
  <si>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Vârfuri universale cu filtru in stative, sterile p/u PCR ,libere de DN-aze,RN-aze Pyrogen free ,0,5-10mkl (lungimea 4 - 5 cm)</t>
  </si>
  <si>
    <t>Virfuri universale cu filtru in stative, sterile p/u PCR ,libere de DN-aze,RN-aze Pyrogen free ,0,5-10mkl (lungimea 4 - 5 cm)</t>
  </si>
  <si>
    <r>
      <rPr>
        <b/>
        <sz val="11"/>
        <color indexed="30"/>
        <rFont val="Times New Roman"/>
        <family val="1"/>
        <charset val="204"/>
      </rPr>
      <t>1. tip: universal cu stativ 2. steril 3.cu filtru 4.compatibil cu PCR 0.5 - 10 mkl 5.lungime: 4.5 cm   6.să corespundă pipetelor tip Eppendorf, Hamilton și Lenppipet</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circulate intemationala).</t>
    </r>
  </si>
  <si>
    <t>Vârfuri universale cu filtru in stative, sterile p/u PCR ,libere de DN-aze,RN-aze,Pyrogen-free,  200 mkl</t>
  </si>
  <si>
    <t>Virfuri universale cu filtru in stative, sterile p/u PCR ,libere de DN-aze,RN-aze,Pyrogen-free,  200 mkl</t>
  </si>
  <si>
    <r>
      <rPr>
        <b/>
        <sz val="11"/>
        <color indexed="30"/>
        <rFont val="Times New Roman"/>
        <family val="1"/>
        <charset val="204"/>
      </rPr>
      <t xml:space="preserve">1. tip: universal cu stativ 2. steril 3.cu filtru 4.compatibil cu PCR 200 mkl 5.să corespundă pipetelor tip Eppendorf, Hamilton și Lenppipet </t>
    </r>
    <r>
      <rPr>
        <sz val="11"/>
        <rFont val="Times New Roman"/>
        <family val="1"/>
        <charset val="204"/>
      </rPr>
      <t>*Pentru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</si>
  <si>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Vârfuri universale cu filtru in stative, sterile p/u PCR ,libere de DN-aze,RN-aze,Pyrogen-free,  300 mkl</t>
  </si>
  <si>
    <r>
      <rPr>
        <b/>
        <sz val="11"/>
        <color indexed="30"/>
        <rFont val="Times New Roman"/>
        <family val="1"/>
        <charset val="204"/>
      </rPr>
      <t>1. tip: universal cu stativ 2. steril 3.cu filtru 4.compatibil cu PCR 300 mkl 5.să corespundă pipetelor tip Eppendorf, Hamilton și Lenppipet</t>
    </r>
    <r>
      <rPr>
        <sz val="11"/>
        <rFont val="Times New Roman"/>
        <family val="1"/>
        <charset val="204"/>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</si>
  <si>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Vârfuri universale cu filtru in stative, sterile p/u PCR,libere de DN-aze,RN-aze,Pyrogen-free,  1000 mkl</t>
  </si>
  <si>
    <t>Virfuri universale cu filtru in stative, sterile p/u PCR,libere de DN-aze,RN-aze,Pyrogen-free,  lOOOmkl</t>
  </si>
  <si>
    <r>
      <rPr>
        <b/>
        <sz val="11"/>
        <color indexed="30"/>
        <rFont val="Times New Roman"/>
        <family val="1"/>
        <charset val="204"/>
      </rPr>
      <t xml:space="preserve">1. tip: universal cu stativ 2. steril 3.cu filtru 4.compatibil cu PCR 1000 mkl 5.să corespundă pipetelor tip Eppendorf, Hamilton și Lenppipet </t>
    </r>
    <r>
      <rPr>
        <sz val="11"/>
        <rFont val="Times New Roman"/>
        <family val="1"/>
        <charset val="204"/>
      </rPr>
      <t xml:space="preserve"> *Pentruntru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  *În cazul în care produsul nu se clasifică ca fiind dispozitiv medical se va prezenta certificat de conformitate CE corespunzător cu tipul produsului.* Mostre - Se vor prezenta 2 buc. ambalate si etichetate (se accepta inscriptia pe ambalaj in una din limbile de circulare intenațională).</t>
    </r>
  </si>
  <si>
    <t>Denumirea poziție</t>
  </si>
  <si>
    <t>Unitatea de  măsură</t>
  </si>
  <si>
    <t>Canti-tatea</t>
  </si>
  <si>
    <t xml:space="preserve">Bandaj (Fase) de tifon, 5m x 10cm, nesterila, densitatea min 32g/m2 </t>
  </si>
  <si>
    <t xml:space="preserve">Bandaj (Fase) de tifon, 5m x 10cm, nesterila, densitatea 32g/m2 </t>
  </si>
  <si>
    <t>Bandaj (Fase) de tifon, 5m x 10cm, nesterila, hidrofil, densitatea min. 32g/m2 
- Bumbac 100 %, 
- este rulată și condiționată în ambalaj individual, fără cusături și defecte de țesere
- țesatura feșii nu permite desprinderea de fire libere pe margini
Caracteristici fizico-mecanice:
- lățime 10 cm
- lungime 5 m
- densitate minim 32 g/m2
- legătura țesăturii=pânză
- caracteristici fizico-chimice: hidrofilie înaltă
- agentul de albire utilizat: non-toxic, non-alergic, non-iflamabil
- fabricat conform standartului   SM SR EN 14079:2003
Ambalate și etichetate conform Directivei 93/42/CEE (modificată prin Directiva 2007/47/CE), cu indicarea denumirii și adresei producătorului, denumirea și codul produsului, numărului lotului, data fabricării lotului, data expirării lotului, țara de origine, metoda de sterilizare/sau HG 702 din 11 iulie 2018
Pe ambalajul produsului să fie indicate Pictogramele adecvate de performanţă şi trimiterea la standardul EN.
Mostre - Se vor prezenta 2 buc. ambalate şi etichetate (se acceptă inscripția pe ambalaj în una din limbile de circulație internațională)
*Pentru dispozitivele medicale Înregistrate în Registrul de Stat al Dispozitivelor Medicale a Agenţiei Medicamentului şi Dispozitivelor Medicale să se prezinte - extras din Registrul de Stat al Dispozitivelor Medicale avizat cu ştampila umedă. *Pentru dispozitivele medicale neînregistrate în Registrul de Stat se vor prezenta următoarele documente: a)Certificat CE sau Declarație de conformitate în funcție de evaluarea conformității cu anexele corespunzătoare pentru produsul dat. b) Certificat ISO 13485 și/sau ISO 9001 (în dependență de categoria produsului).
*Se va prezenta fișa tehnică/catalogul/descrierea produsului de catre producator,  produsului ce va confirma descrierea tuturor specificațiilor tehnice. În cazul în care produsul deține un cod de catalog a se indica codul în ofertă și trimiterea la pagina de descriere a produsului în formularul F4.1"</t>
  </si>
  <si>
    <t xml:space="preserve">Bandaj (Fase) de tifon, 5m x 10cm, sterila, densitatea min. 32 g/m2 </t>
  </si>
  <si>
    <t>"Fașă/bandaj din tifon hidrofil, 5m x 10cm, sterila, densitatea min. 32 g/m2 
- Bumbac 100 %,
- este rulata și condiționată în ambalaj individual, fără cusături și defecte de țesere
- țesătura feșii nu permite desprinderea de fire libere pe margini
Caracteristici fizico-mecanice:
- lățime 10 cm
- lungime 5 m
- densitate minim 32 g/m2
- legătura țesăturii=pânză
- caracteristici fizico-chimice: hidrofilie înaltă
- agentul de albire utilizat: non-toxic, non-alergic, non-iflamabil
- fabricat conform standartului   SM SR EN 14079:2003
Ambalate și etichetate conform Directivei 93/42/CEE (modificată prin Directiva 2007/47/CE), cu indicarea denumirii și adresei producătorului, denumirea și codul produsului, numărului lotului, data fabricării lotului, data expirării lotului, țara de origine, metoda de sterilizare/sau HG 702 din 11 iulie 2018
Pe ambalajul produsului să fie indicate Pictogramele adecvate de performanţă şi trimiterea la standardul EN.
Mostre - Se vor prezenta 2 buc. ambalate şi etichetate (se acceptă inscripția pe ambalaj în una din limbile de circulație internațională)"
*Pentru dispozitivele medicale Înregistrate în Registrul de Stat al Dispozitivelor Medicale a Agenţiei Medicamentului şi Dispozitivelor Medicale să se prezinte - extras din Registrul de Stat al Dispozitivelor Medicale avizat cu ştampila umedă. *Pentru dispozitivele medicale neînregistrate în Registrul de Stat se vor prezenta următoarele documente: a)Certificat CE sau Declarație de conformitate în funcție de evaluarea conformității cu anexele corespunzătoare pentru produsul dat. b) Certificat ISO 13485 și/sau ISO 9001 (în dependență de categoria produsului).
*Se va prezenta fișa tehnică/catalogul/descrierea produsului de catre producator,  produsului ce va confirma descrierea tuturor specificațiilor tehnice. În cazul în care produsul deține un cod de catalog a se indica codul în ofertă și trimiterea la pagina de descriere a produsului în formularul F4.1"</t>
  </si>
  <si>
    <t xml:space="preserve">Bandaj (Fase) de tifon, 7m x 14cm, nesterila, densitatea min. 32 g/m2 </t>
  </si>
  <si>
    <t>Fașă/bandaj din tifon hidrofil, 7m x 14cm, nesterila, densitatea min. 32 g/m2 
- Bumbac 100 %,
- este rulata și condiționată în ambalaj individual, fără cusături și defecte de țesere
- țesatura feșii nu permite desprinderea de fire libere pe margini
Caracteristici fizico-mecanice:
- lățime 14 cm
- lungime 7 m
- densitate minim 32 g/m2
- legătura țesăturii=pânză
- caracteristici fizico-chimice: hidrofilie înaltă
- agentul de albire utilizat: non-toxic, non-alergic, non-iflamabil
- fabricat conform standartului   SM SR EN 14079:2003
Ambalate și etichetate conform Directivei 93/42/CEE (modificată prin Directiva 2007/47/CE), cu indicarea denumirii și adresei producătorului, denumirea și codul produsului, numărului lotului, data fabricării lotului, data expirării lotului, țara de origine, metoda de sterilizare/sau HG 702 din 11 iulie 2018
Pe ambalajul produsului să fie indicate Pictogramele adecvate de performanţă şi trimiterea la standardul EN.
Mostre - Se vor prezenta 2 buc. ambalate şi etichetate (se acceptă inscripția pe ambalaj în una din limbile de circulație internațională)
*Pentru dispozitivele medicale Înregistrate în Registrul de Stat al Dispozitivelor Medicale a Agenţiei Medicamentului şi Dispozitivelor Medicale să se prezinte - extras din Registrul de Stat al Dispozitivelor Medicale avizat cu ştampila umedă. *Pentru dispozitivele medicale neînregistrate în Registrul de Stat se vor prezenta următoarele documente: a)Certificat CE sau Declarație de conformitate în funcție de evaluarea conformității cu anexele corespunzătoare pentru produsul dat. b) Certificat ISO 13485 și/sau ISO 9001 (în dependență de categoria produsului).
*Se va prezenta fișa tehnică/catalogul/descrierea produsului de catre producator,  produsului ce va confirma descrierea tuturor specificațiilor tehnice. În cazul în care produsul deține un cod de catalog a se indica codul în ofertă și trimiterea la pagina de descriere a produsului în formularul F4.1"</t>
  </si>
  <si>
    <t xml:space="preserve">Bandaj (Fase) de tifon, 7m x 14cm, sterila, densitatea 32 g/m2 </t>
  </si>
  <si>
    <t>Fașă/bandaj din tifon hidrofil,  7m x 14cm, sterila, densitatea 32 g/m2 
- Bumbac 100 %,
- este rulată și condiționată în ambalaj individual, fără cusături și defecte de țesere
- țesatura feșii nu permite desprinderea de fire libere pe margini
Caracteristici fizico-mecanice:
- lățime 14 cm
- lungime 7 m
- densitate minim 32 g/m2
- legătura țesăturii=pânză
- caracteristici fizico-chimice: hidrofilie înaltă
- agentul de albire utilizat: non-toxic, non-alergic, non-iflamabil
- fabricat conform standartului   SM SR EN 14079:2003
Ambalate și etichetate conform Directivei 93/42/CEE (modificată prin Directiva 2007/47/CE), cu indicarea denumirii și adresei producătorului, denumirea și codul produsului, numărului lotului, data fabricării lotului, data expirării lotului, țara de origine, metoda de sterilizare/sau HG 702 din 11 iulie 2018
Pe ambalajul produsului să fie indicate Pictogramele adecvate de performanţă şi trimiterea la standardul EN.
Mostre - Se vor prezenta 2 buc. ambalate şi etichetate (se acceptă inscripția pe ambalaj în una din limbile de circulație internațională)
*Pentru dispozitivele medicale Înregistrate în Registrul de Stat al Dispozitivelor Medicale a Agenţiei Medicamentului şi Dispozitivelor Medicale să se prezinte - extras din Registrul de Stat al Dispozitivelor Medicale avizat cu ştampila umedă. *Pentru dispozitivele medicale neînregistrate în Registrul de Stat se vor prezenta următoarele documente: a)Certificat CE sau Declarație de conformitate în funcție de evaluarea conformității cu anexele corespunzătoare pentru produsul dat. b) Certificat ISO 13485 și/sau ISO 9001 (în dependență de categoria produsului).
*Se va prezenta fișa tehnică/catalogul/descrierea produsului de catre producator,  produsului ce va confirma descrierea tuturor specificațiilor tehnice. În cazul în care produsul deține un cod de catalog a se indica codul în ofertă și trimiterea la pagina de descriere a produsului în formularul F4.1"</t>
  </si>
  <si>
    <t xml:space="preserve">Tifon medical nesteril, 90 cm, densitatea min. 32 g/m2 </t>
  </si>
  <si>
    <t xml:space="preserve">Tifon medical,  nesteril, 90 cm, densitatea min. 32 g/m2 
- Bumbac 100 %,
- este rulat și condiționat în ambalaj individual, fără cusături și defecte de țesere
- țesatura feșii nu permite desprinderea de fire libere pe margini
Caracteristici fizico-mecanice:
- lățime 90cm ±1.5cm
- densitate minimă 32 g/m2 ±2g
- caracteristici fizico-chimice: hidrofilie pînă la 10 sec.
- agentul de albire utilizat: non-toxic, non-alergic, non-iflamabil
- fabricat conform standartului   SM SR EN 14079:2003
Ambalate și etichetate conform Directivei 93/42/CEE (modificată prin Directiva 2007/47/CE), cu indicarea denumirii și adresei producătorului, denumirea și codul produsului, numărului lotului, data fabricării lotului, data expirării lotului, țara de origine, metoda de sterilizare/sau HG 702 din 11 iulie 2018
Pe ambalajul produsului să fie indicate Pictogramele adecvate de performanţă şi trimiterea la standardul EN.
Mostre - Se vor prezenta 2 buc. ambalate şi etichetate (se acceptă inscripția pe ambalaj în una din limbile de circulație internațională)
v
*Se va prezenta fișa tehnică/catalogul/descrierea produsului de catre producator,  produsului ce va confirma descrierea tuturor specificațiilor tehnice. În cazul în care produsul deține un cod de catalog a se indica codul în ofertă și trimiterea la pagina de descriere a produsului în formularul F4.1"
</t>
  </si>
  <si>
    <t>metru</t>
  </si>
  <si>
    <t xml:space="preserve">Bandaj gipsat, 10cm x 270cm, modelare pînă la 3 min </t>
  </si>
  <si>
    <r>
      <rPr>
        <sz val="10"/>
        <rFont val="Times New Roman"/>
        <family val="1"/>
      </rPr>
      <t xml:space="preserve">Fasa/bandaj gipsata pe suport din tesatura de tifon, dimensiunea 10cm x 270cm, cu minim 17 fire/cm2, este impregnata </t>
    </r>
    <r>
      <rPr>
        <sz val="10"/>
        <color indexed="30"/>
        <rFont val="Times New Roman"/>
        <family val="1"/>
        <charset val="204"/>
      </rPr>
      <t xml:space="preserve">(ambele părti) </t>
    </r>
    <r>
      <rPr>
        <sz val="10"/>
        <rFont val="Times New Roman"/>
        <family val="1"/>
      </rPr>
      <t>cu gips natural medical de calitate superioara. Se remarca prin proprietati excelente de modelare si intarire rapida. Fasa gipsata, datorita calitatii si rezistentei tesaturii impregnata cu gips medicinal precum si a puritatii fibrei de bumbac utilizate, este foarte bine tolerata de piele, asigurand o fixare perfecta si corespunzatoare. Compozitia produsului: Tifon hidrofrl 100% bumbac. Gips medicinal impregnat in fibra de tifon. Agent de fixare. Timpul de imersie in apa pina la 20 secunde, timpul de modelare pina la</t>
    </r>
    <r>
      <rPr>
        <sz val="10"/>
        <color indexed="10"/>
        <rFont val="Times New Roman"/>
        <family val="1"/>
        <charset val="204"/>
      </rPr>
      <t xml:space="preserve"> </t>
    </r>
    <r>
      <rPr>
        <sz val="10"/>
        <color indexed="30"/>
        <rFont val="Times New Roman"/>
        <family val="1"/>
      </rPr>
      <t>3 minute</t>
    </r>
    <r>
      <rPr>
        <sz val="10"/>
        <color indexed="10"/>
        <rFont val="Times New Roman"/>
        <family val="1"/>
        <charset val="204"/>
      </rPr>
      <t>.</t>
    </r>
    <r>
      <rPr>
        <sz val="10"/>
        <rFont val="Times New Roman"/>
        <family val="1"/>
      </rPr>
      <t xml:space="preserve"> Timpul de uscare </t>
    </r>
    <r>
      <rPr>
        <b/>
        <u/>
        <sz val="10"/>
        <rFont val="Times New Roman"/>
        <family val="1"/>
      </rPr>
      <t>definitiva</t>
    </r>
    <r>
      <rPr>
        <sz val="10"/>
        <color indexed="10"/>
        <rFont val="Times New Roman"/>
        <family val="1"/>
        <charset val="204"/>
      </rPr>
      <t xml:space="preserve"> </t>
    </r>
    <r>
      <rPr>
        <sz val="10"/>
        <color indexed="30"/>
        <rFont val="Times New Roman"/>
        <family val="1"/>
      </rPr>
      <t>pana la 24 ore,</t>
    </r>
    <r>
      <rPr>
        <sz val="10"/>
        <rFont val="Times New Roman"/>
        <family val="1"/>
      </rPr>
      <t xml:space="preserve"> dupa care poate fi supusa cu grija sarcinii pH neutru (nu interactioneaza cu pielea) Permite trecerea razelor X.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performanta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t>
    </r>
  </si>
  <si>
    <t xml:space="preserve">Bandaj gipsat, 10cm x 270cm, modelare pînă la 12 min </t>
  </si>
  <si>
    <r>
      <rPr>
        <sz val="10"/>
        <rFont val="Times New Roman"/>
        <family val="1"/>
      </rPr>
      <t xml:space="preserve">Fasa/bandaj gipsata pe suport din tesatura de tifon, dimensiunea 10cm x 270cm, cu minim 17 fire/cm2, este impregnata </t>
    </r>
    <r>
      <rPr>
        <sz val="10"/>
        <color indexed="30"/>
        <rFont val="Times New Roman"/>
        <family val="1"/>
        <charset val="204"/>
      </rPr>
      <t xml:space="preserve">(ambele părti) </t>
    </r>
    <r>
      <rPr>
        <sz val="10"/>
        <rFont val="Times New Roman"/>
        <family val="1"/>
      </rPr>
      <t>cu gips natural medical de calitate superioara. Se remarca prin proprietati excelente de modelare si intarire rapida. Fasa gipsata, datorita calitatii si rezistentei tesaturii impregnata cu gips medicinal precum si a puritatii fibrei de bumbac utilizate, este foarte bine tolerata de piele, asigurand o fixare perfecta si corespunzatoare. Compozitia produsului: Tifon hidrofrl 100% bumbac. Gips medicinal impregnat in fibra de tifon. Agent de fixare. Timpul de imersie in apa pina la 20 secunde, timpul de modelare pina la</t>
    </r>
    <r>
      <rPr>
        <sz val="10"/>
        <color indexed="10"/>
        <rFont val="Times New Roman"/>
        <family val="1"/>
        <charset val="204"/>
      </rPr>
      <t xml:space="preserve"> </t>
    </r>
    <r>
      <rPr>
        <sz val="10"/>
        <color indexed="30"/>
        <rFont val="Times New Roman"/>
        <family val="1"/>
      </rPr>
      <t>12 minute</t>
    </r>
    <r>
      <rPr>
        <sz val="10"/>
        <color indexed="10"/>
        <rFont val="Times New Roman"/>
        <family val="1"/>
        <charset val="204"/>
      </rPr>
      <t>.</t>
    </r>
    <r>
      <rPr>
        <sz val="10"/>
        <rFont val="Times New Roman"/>
        <family val="1"/>
      </rPr>
      <t xml:space="preserve"> Timpul de uscare </t>
    </r>
    <r>
      <rPr>
        <b/>
        <u/>
        <sz val="10"/>
        <rFont val="Times New Roman"/>
        <family val="1"/>
      </rPr>
      <t>definitiva</t>
    </r>
    <r>
      <rPr>
        <sz val="10"/>
        <color indexed="10"/>
        <rFont val="Times New Roman"/>
        <family val="1"/>
        <charset val="204"/>
      </rPr>
      <t xml:space="preserve"> </t>
    </r>
    <r>
      <rPr>
        <sz val="10"/>
        <color indexed="30"/>
        <rFont val="Times New Roman"/>
        <family val="1"/>
      </rPr>
      <t>pana la 24 ore,</t>
    </r>
    <r>
      <rPr>
        <sz val="10"/>
        <rFont val="Times New Roman"/>
        <family val="1"/>
      </rPr>
      <t xml:space="preserve"> dupa care poate fi supusa cu grija sarcinii pH neutru (nu interactioneaza cu pielea) Permite trecerea razelor X.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performanta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t>
    </r>
  </si>
  <si>
    <t xml:space="preserve">Bandaj gipsat, 15cm x 270cm, modelare pînă la 3 min </t>
  </si>
  <si>
    <r>
      <rPr>
        <sz val="10"/>
        <rFont val="Times New Roman"/>
        <family val="1"/>
      </rPr>
      <t xml:space="preserve">Fasa/bandaj gipsata pe suport din tesatura de tifon, dimensiunea 15cm x 270cm, cu minim 17 fire/cm2, este impregnata </t>
    </r>
    <r>
      <rPr>
        <sz val="10"/>
        <color indexed="30"/>
        <rFont val="Times New Roman"/>
        <family val="1"/>
        <charset val="204"/>
      </rPr>
      <t xml:space="preserve">(ambele părti) </t>
    </r>
    <r>
      <rPr>
        <sz val="10"/>
        <rFont val="Times New Roman"/>
        <family val="1"/>
      </rPr>
      <t>cu gips natural medical de calitate superioara. Se remarca prin proprietati excelente de modelare si intarire rapida. Fasa gipsata, datorita calitatii si rezistentei tesaturii impregnata cu gips medicinal precum si a puritatii fibrei de bumbac utilizate, este foarte bine tolerata de piele, asigurand o fixare perfecta si corespunzatoare. Compozitia produsului: Tifon hidrofrl 100% bumbac. Gips medicinal impregnat in fibra de tifon. Agent de fixare. Timpul de imersie in apa pina la 20 secunde, timpul de modelare pina la</t>
    </r>
    <r>
      <rPr>
        <sz val="10"/>
        <color indexed="10"/>
        <rFont val="Times New Roman"/>
        <family val="1"/>
        <charset val="204"/>
      </rPr>
      <t xml:space="preserve"> </t>
    </r>
    <r>
      <rPr>
        <sz val="10"/>
        <color indexed="30"/>
        <rFont val="Times New Roman"/>
        <family val="1"/>
      </rPr>
      <t>3 minute</t>
    </r>
    <r>
      <rPr>
        <sz val="10"/>
        <color indexed="10"/>
        <rFont val="Times New Roman"/>
        <family val="1"/>
        <charset val="204"/>
      </rPr>
      <t>.</t>
    </r>
    <r>
      <rPr>
        <sz val="10"/>
        <rFont val="Times New Roman"/>
        <family val="1"/>
      </rPr>
      <t xml:space="preserve"> Timpul de uscare </t>
    </r>
    <r>
      <rPr>
        <b/>
        <u/>
        <sz val="10"/>
        <rFont val="Times New Roman"/>
        <family val="1"/>
      </rPr>
      <t>definitiva</t>
    </r>
    <r>
      <rPr>
        <sz val="10"/>
        <color indexed="10"/>
        <rFont val="Times New Roman"/>
        <family val="1"/>
        <charset val="204"/>
      </rPr>
      <t xml:space="preserve"> </t>
    </r>
    <r>
      <rPr>
        <sz val="10"/>
        <color indexed="30"/>
        <rFont val="Times New Roman"/>
        <family val="1"/>
      </rPr>
      <t>pana la 24 ore,</t>
    </r>
    <r>
      <rPr>
        <sz val="10"/>
        <rFont val="Times New Roman"/>
        <family val="1"/>
      </rPr>
      <t xml:space="preserve"> dupa care poate fi supusa cu grija sarcinii pH neutru (nu interactioneaza cu pielea) Permite trecerea razelor X.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performanta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t>
    </r>
  </si>
  <si>
    <t xml:space="preserve">Bandaj gipsat, 15cm x 270cm,  modelare pînă la 12 min </t>
  </si>
  <si>
    <r>
      <rPr>
        <sz val="10"/>
        <rFont val="Times New Roman"/>
        <family val="1"/>
      </rPr>
      <t xml:space="preserve">Fasa/bandaj gipsata pe suport din tesatura de tifon, dimensiunea 15cm x 270cm, cu minim 17 fire/cm2, este impregnata </t>
    </r>
    <r>
      <rPr>
        <sz val="10"/>
        <color indexed="30"/>
        <rFont val="Times New Roman"/>
        <family val="1"/>
        <charset val="204"/>
      </rPr>
      <t xml:space="preserve">(ambele părti) </t>
    </r>
    <r>
      <rPr>
        <sz val="10"/>
        <rFont val="Times New Roman"/>
        <family val="1"/>
      </rPr>
      <t>cu gips natural medical de calitate superioara. Se remarca prin proprietati excelente de modelare si intarire rapida. Fasa gipsata, datorita calitatii si rezistentei tesaturii impregnata cu gips medicinal precum si a puritatii fibrei de bumbac utilizate, este foarte bine tolerata de piele, asigurand o fixare perfecta si corespunzatoare. Compozitia produsului: Tifon hidrofrl 100% bumbac. Gips medicinal impregnat in fibra de tifon. Agent de fixare. Timpul de imersie in apa pina la 20 secunde, timpul de modelare pina la</t>
    </r>
    <r>
      <rPr>
        <sz val="10"/>
        <color indexed="10"/>
        <rFont val="Times New Roman"/>
        <family val="1"/>
        <charset val="204"/>
      </rPr>
      <t xml:space="preserve"> </t>
    </r>
    <r>
      <rPr>
        <sz val="10"/>
        <color indexed="30"/>
        <rFont val="Times New Roman"/>
        <family val="1"/>
      </rPr>
      <t>12 minute</t>
    </r>
    <r>
      <rPr>
        <sz val="10"/>
        <color indexed="10"/>
        <rFont val="Times New Roman"/>
        <family val="1"/>
        <charset val="204"/>
      </rPr>
      <t>.</t>
    </r>
    <r>
      <rPr>
        <sz val="10"/>
        <rFont val="Times New Roman"/>
        <family val="1"/>
      </rPr>
      <t xml:space="preserve"> Timpul de uscare </t>
    </r>
    <r>
      <rPr>
        <b/>
        <u/>
        <sz val="10"/>
        <rFont val="Times New Roman"/>
        <family val="1"/>
      </rPr>
      <t>definitiva</t>
    </r>
    <r>
      <rPr>
        <sz val="10"/>
        <color indexed="10"/>
        <rFont val="Times New Roman"/>
        <family val="1"/>
        <charset val="204"/>
      </rPr>
      <t xml:space="preserve"> </t>
    </r>
    <r>
      <rPr>
        <sz val="10"/>
        <color indexed="30"/>
        <rFont val="Times New Roman"/>
        <family val="1"/>
      </rPr>
      <t>pana la 24 ore,</t>
    </r>
    <r>
      <rPr>
        <sz val="10"/>
        <rFont val="Times New Roman"/>
        <family val="1"/>
      </rPr>
      <t xml:space="preserve"> dupa care poate fi supusa cu grija sarcinii pH neutru (nu interactioneaza cu pielea) Permite trecerea razelor X.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performanta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t>
    </r>
  </si>
  <si>
    <t xml:space="preserve">Bandaj gipsat, 20cm x 270cm, modelare pînă la 3 min </t>
  </si>
  <si>
    <r>
      <rPr>
        <sz val="10"/>
        <rFont val="Times New Roman"/>
        <family val="1"/>
      </rPr>
      <t xml:space="preserve">Fasa/bandaj gipsata pe suport din tesatura de tifon, dimensiunea 20cm x 270cm, cu minim 17 fire/cm2, este impregnata </t>
    </r>
    <r>
      <rPr>
        <sz val="10"/>
        <color indexed="30"/>
        <rFont val="Times New Roman"/>
        <family val="1"/>
        <charset val="204"/>
      </rPr>
      <t xml:space="preserve">(ambele părti) </t>
    </r>
    <r>
      <rPr>
        <sz val="10"/>
        <rFont val="Times New Roman"/>
        <family val="1"/>
      </rPr>
      <t>cu gips natural medical de calitate superioara. Se remarca prin proprietati excelente de modelare si intarire rapida. Fasa gipsata, datorita calitatii si rezistentei tesaturii impregnata cu gips medicinal precum si a puritatii fibrei de bumbac utilizate, este foarte bine tolerata de piele, asigurand o fixare perfecta si corespunzatoare. Compozitia produsului: Tifon hidrofrl 100% bumbac. Gips medicinal impregnat in fibra de tifon. Agent de fixare. Timpul de imersie in apa pina la 20 secunde, timpul de modelare pina la</t>
    </r>
    <r>
      <rPr>
        <sz val="10"/>
        <color indexed="10"/>
        <rFont val="Times New Roman"/>
        <family val="1"/>
        <charset val="204"/>
      </rPr>
      <t xml:space="preserve"> </t>
    </r>
    <r>
      <rPr>
        <sz val="10"/>
        <color indexed="30"/>
        <rFont val="Times New Roman"/>
        <family val="1"/>
      </rPr>
      <t>3 minute</t>
    </r>
    <r>
      <rPr>
        <sz val="10"/>
        <color indexed="10"/>
        <rFont val="Times New Roman"/>
        <family val="1"/>
        <charset val="204"/>
      </rPr>
      <t>.</t>
    </r>
    <r>
      <rPr>
        <sz val="10"/>
        <rFont val="Times New Roman"/>
        <family val="1"/>
      </rPr>
      <t xml:space="preserve"> Timpul de uscare </t>
    </r>
    <r>
      <rPr>
        <b/>
        <u/>
        <sz val="10"/>
        <rFont val="Times New Roman"/>
        <family val="1"/>
      </rPr>
      <t>definitiva</t>
    </r>
    <r>
      <rPr>
        <sz val="10"/>
        <color indexed="10"/>
        <rFont val="Times New Roman"/>
        <family val="1"/>
        <charset val="204"/>
      </rPr>
      <t xml:space="preserve"> </t>
    </r>
    <r>
      <rPr>
        <sz val="10"/>
        <color indexed="30"/>
        <rFont val="Times New Roman"/>
        <family val="1"/>
      </rPr>
      <t>pana la 24 ore,</t>
    </r>
    <r>
      <rPr>
        <sz val="10"/>
        <rFont val="Times New Roman"/>
        <family val="1"/>
      </rPr>
      <t xml:space="preserve"> dupa care poate fi supusa cu grija sarcinii pH neutru (nu interactioneaza cu pielea) Permite trecerea razelor X.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performanta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t>
    </r>
  </si>
  <si>
    <t xml:space="preserve">Bandaj gipsat, 20cm x 270cm,  modelare pînă la 12 min </t>
  </si>
  <si>
    <r>
      <rPr>
        <sz val="10"/>
        <rFont val="Times New Roman"/>
        <family val="1"/>
      </rPr>
      <t xml:space="preserve">Fasa/bandaj gipsata pe suport din tesatura de tifon, dimensiunea 20cm x 270cm, cu minim 17 fire/cm2, este impregnata </t>
    </r>
    <r>
      <rPr>
        <sz val="10"/>
        <color indexed="30"/>
        <rFont val="Times New Roman"/>
        <family val="1"/>
        <charset val="204"/>
      </rPr>
      <t xml:space="preserve">(ambele părti) </t>
    </r>
    <r>
      <rPr>
        <sz val="10"/>
        <rFont val="Times New Roman"/>
        <family val="1"/>
      </rPr>
      <t>cu gips natural medical de calitate superioara. Se remarca prin proprietati excelente de modelare si intarire rapida. Fasa gipsata, datorita calitatii si rezistentei tesaturii impregnata cu gips medicinal precum si a puritatii fibrei de bumbac utilizate, este foarte bine tolerata de piele, asigurand o fixare perfecta si corespunzatoare. Compozitia produsului: Tifon hidrofrl 100% bumbac. Gips medicinal impregnat in fibra de tifon. Agent de fixare. Timpul de imersie in apa pina la 20 secunde, timpul de modelare pina la</t>
    </r>
    <r>
      <rPr>
        <sz val="10"/>
        <color indexed="10"/>
        <rFont val="Times New Roman"/>
        <family val="1"/>
        <charset val="204"/>
      </rPr>
      <t xml:space="preserve"> </t>
    </r>
    <r>
      <rPr>
        <sz val="10"/>
        <color indexed="30"/>
        <rFont val="Times New Roman"/>
        <family val="1"/>
      </rPr>
      <t>12 minute</t>
    </r>
    <r>
      <rPr>
        <sz val="10"/>
        <color indexed="10"/>
        <rFont val="Times New Roman"/>
        <family val="1"/>
        <charset val="204"/>
      </rPr>
      <t>.</t>
    </r>
    <r>
      <rPr>
        <sz val="10"/>
        <rFont val="Times New Roman"/>
        <family val="1"/>
      </rPr>
      <t xml:space="preserve"> Timpul de uscare </t>
    </r>
    <r>
      <rPr>
        <b/>
        <u/>
        <sz val="10"/>
        <rFont val="Times New Roman"/>
        <family val="1"/>
      </rPr>
      <t>definitiva</t>
    </r>
    <r>
      <rPr>
        <sz val="10"/>
        <color indexed="10"/>
        <rFont val="Times New Roman"/>
        <family val="1"/>
        <charset val="204"/>
      </rPr>
      <t xml:space="preserve"> </t>
    </r>
    <r>
      <rPr>
        <sz val="10"/>
        <color indexed="30"/>
        <rFont val="Times New Roman"/>
        <family val="1"/>
      </rPr>
      <t>pana la 24 ore,</t>
    </r>
    <r>
      <rPr>
        <sz val="10"/>
        <rFont val="Times New Roman"/>
        <family val="1"/>
      </rPr>
      <t xml:space="preserve"> dupa care poate fi supusa cu grija sarcinii pH neutru (nu interactioneaza cu pielea) Permite trecerea razelor X.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performanta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t>
    </r>
  </si>
  <si>
    <t xml:space="preserve">Manuşi chirurgicale, sterile, din latex, cu pudra, N 6 </t>
  </si>
  <si>
    <t>Mănuşi chirurgicale, sterile, din latex, cu pudră, N 6
Unitatea de măsură: pereche
Ambalaj: maxim 50 perechi
Cu proprietăți de protecție împotriva microorganismelor; rezistente la penetrarea virușilor și a substanțelor chimice. 
Rezistenţă la rupere. 
Fabricate conform standardelor: EN 455;  ASTM D3577 
Ambalate și etichetate conform Directivei 93/42/CEE (modificată prin Directiva 2007/47/CE), cu indicarea denumirii și adresei producătorului, denumirea și codul produsului, numărului lotului, data fabricării lotului, data expirării lotului, țara de origine, metoda de sterilizare/sau HG 702 din 11 iulie 2018
Pe ambalajul produsului să fie indicate Pictogramele adecvate de performanţă şi trimiterea la standardul EN.
Mostre - Se vor prezenta 2 buc. ambalate şi etichetate (se acceptă inscripția pe ambalaj în una din limbile de circulație internațională)
*Pentru dispozitivele medicale Înregistrate în Registrul de Stat al Dispozitivelor Medicale a Agenţiei Medicamentului şi Dispozitivelor Medicale să se prezinte - extras din Registrul de Stat al Dispozitivelor Medicale avizat cu ştampila umedă. *Pentru dispozitivele medicale neînregistrate în Registrul de Stat se vor prezenta următoarele documente: a)Certificat CE sau Declarație de conformitate în funcție de evaluarea conformității cu anexele corespunzătoare pentru produsul dat. b) Certificat ISO 13485 și/sau ISO 9001 (în dependență de categoria produsului).
*Se va prezenta fișa tehnică/catalogul/descrierea produsului de catre producator,  produsului ce va confirma descrierea tuturor specificațiilor tehnice. În cazul în care produsul deține un cod de catalog a se indica codul în ofertă și trimiterea la pagina de descriere a produsului în formularul F4.1"</t>
  </si>
  <si>
    <t>perehe</t>
  </si>
  <si>
    <t xml:space="preserve">Manuşi chirurgicale, sterile, din latex, cu pudra, N 7 </t>
  </si>
  <si>
    <t xml:space="preserve">Mănuşi chirurgicale, sterile, din latex, cu pudră, N 7
Unitatea de măsură: pereche
Ambalaj: maxim 50 perechi
Cu proprietăți de protecție împotriva microorganismelor; rezistente la penetrarea virușilor și a substanțelor chimice. 
Rezistenţă la rupere. 
Fabricate conform standardelor: EN 455;  ASTM D3577 
Ambalate și etichetate conform Directivei 93/42/CEE (modificată prin Directiva 2007/47/CE), cu indicarea denumirii și adresei producătorului, denumirea și codul produsului, numărului lotului, data fabricării lotului, data expirării lotului, țara de origine, metoda de sterilizare/sau HG 702 din 11 iulie 2018
Pe ambalajul produsului să fie indicate Pictogramele adecvate de performanţă şi trimiterea la standardul EN.
Mostre - Se vor prezenta 2 buc. ambalate şi etichetate (se acceptă inscripția pe ambalaj în una din limbile de circulație internațională)
*Pentru dispozitivele medicale Înregistrate în Registrul de Stat al Dispozitivelor Medicale a Agenţiei Medicamentului şi Dispozitivelor Medicale să se prezinte - extras din Registrul de Stat al Dispozitivelor Medicale avizat cu ştampila umedă. *Pentru dispozitivele medicale neînregistrate în Registrul de Stat se vor prezenta următoarele documente: a)Certificat CE sau Declarație de conformitate în funcție de evaluarea conformității cu anexele corespunzătoare pentru produsul dat. b) Certificat ISO 13485 și/sau ISO 9001 (în dependență de categoria produsului).
*Se va prezenta fișa tehnică/catalogul/descrierea produsului de catre producator,  produsului ce va confirma descrierea tuturor specificațiilor tehnice. În cazul în care produsul deține un cod de catalog a se indica codul în ofertă și trimiterea la pagina de descriere a produsului în formularul F4.1"
</t>
  </si>
  <si>
    <t xml:space="preserve">Manuşi chirurgicale, sterile, din latex, cu pudra, N 7,5 </t>
  </si>
  <si>
    <t>Mănuşi chirurgicale, sterile, din latex, cu pudră, N 7.5
Unitatea de măsură: pereche
Ambalaj: maxim 50 perechi
Cu proprietăți de protecție împotriva microorganismelor; rezistente la penetrarea virușilor și a substanțelor chimice. 
Rezistenţă la rupere. 
Fabricate conform standardelor: EN 455;  ASTM D3577 
Ambalate și etichetate conform Directivei 93/42/CEE (modificată prin Directiva 2007/47/CE), cu indicarea denumirii și adresei producătorului, denumirea și codul produsului, numărului lotului, data fabricării lotului, data expirării lotului, țara de origine, metoda de sterilizare/sau HG 702 din 11 iulie 2018
Pe ambalajul produsului să fie indicate Pictogramele adecvate de performanţă şi trimiterea la standardul EN.
Mostre - Se vor prezenta 2 buc. ambalate şi etichetate (se acceptă inscripția pe ambalaj în una din limbile de circulație internațională)
*Pentru dispozitivele medicale Înregistrate în Registrul de Stat al Dispozitivelor Medicale a Agenţiei Medicamentului şi Dispozitivelor Medicale să se prezinte - extras din Registrul de Stat al Dispozitivelor Medicale avizat cu ştampila umedă. *Pentru dispozitivele medicale neînregistrate în Registrul de Stat se vor prezenta următoarele documente: a)Certificat CE sau Declarație de conformitate în funcție de evaluarea conformității cu anexele corespunzătoare pentru produsul dat. b) Certificat ISO 13485 și/sau ISO 9001 (în dependență de categoria produsului).
*Se va prezenta fișa tehnică/catalogul/descrierea produsului de catre producator,  produsului ce va confirma descrierea tuturor specificațiilor tehnice. În cazul în care produsul deține un cod de catalog a se indica codul în ofertă și trimiterea la pagina de descriere a produsului în formularul F4.1"</t>
  </si>
  <si>
    <t xml:space="preserve">Manuşi chirurgicale, sterile, din latex, cu pudra, N 8 </t>
  </si>
  <si>
    <t>Mănuşi chirurgicale, sterile, din latex, cu pudră, N 8 Unitatea de măsură: pereche
Ambalaj: maxim 50 perechi
Cu proprietăți de protecție împotriva microorganismelor; rezistente la penetrarea virușilor și a substanțelor chimice. 
Rezistenţă la rupere. 
Fabricate conform standardelor: EN 455;  ASTM D3577 
Termen de valabilitate restant la momentul livrării va constitui nu mai puțin de 80% din cel inițial. 
Ambalate si etichetate conform Directivei 93/42/CEE (modificată prin Directiva 2007/47/CE), cu indicarea denumirii și adresei producătorului, denumirea si codul produsului, numărului lotului, data fabricării lotului, data expirării lotului, țara de origine, metoda de sterilizare/sau HG 702 din 11 iulie 2018
Pe ambalajul produsului să fie indicate Pictogramele adecvate de performanţă şi trimiterea la standardul EN.
Mostre - Se vor prezenta 2 buc. ambalate şi etichetate (se acceptă inscripția pe ambalaj în una din limbile de circulație internațională)
*Pentru dispozitivele medicale Înregistrate în Registrul de Stat al Dispozitivelor Medicale a Agenţiei Medicamentului şi Dispozitivelor Medicale să se prezinte - extras din Registrul de Stat al Dispozitivelor Medicale avizat cu ştampila umedă. *Pentru dispozitivele medicale neînregistrate în Registrul de Stat se vor prezenta următoarele documente: a)Certificat CE sau Declarație de conformitate în funcție de evaluarea conformității cu anexele corespunzătoare pentru produsul dat. b) Certificat ISO 13485 și/sau ISO 9001 (în dependență de categoria produsului).
*Se va prezenta fișa tehnică/catalogul/descrierea produsului de catre producator,  produsului ce va confirma descrierea tuturor specificațiilor tehnice. În cazul în care produsul deține un cod de catalog a se indica codul în ofertă și trimiterea la pagina de descriere a produsului în formularul F4.1"</t>
  </si>
  <si>
    <t xml:space="preserve">Manuşi chirurgicale, sterile, din latex, cu pudra, N 8,5 </t>
  </si>
  <si>
    <t xml:space="preserve">Mănuşi chirurgicale, sterile, din latex, cu pudră, N 8.5
Unitatea de măsură: pereche
Ambalaj: maxim 50 perechi
Cu proprietăți de protecție împotriva microorganismelor; rezistente la penetrarea virușilor și a substanțelor chimice. 
Rezistenţă la rupere. 
Fabricate conform standardelor: EN 455;  ASTM D3577 
Ambalate și etichetate conform Directivei 93/42/CEE (modificată prin Directiva 2007/47/CE), cu indicarea denumirii și adresei producătorului, denumirea și codul produsului, numărului lotului, data fabricării lotului, data expirării lotului, țara de origine, metoda de sterilizare/sau HG 702 din 11 iulie 2018
Pe ambalajul produsului să fie indicate Pictogramele adecvate de performanţă şi trimiterea la standardul EN.
Mostre - Se vor prezenta 2 buc. ambalate şi etichetate (se acceptă inscripția pe ambalaj în una din limbile de circulație internațională)
*Pentru dispozitivele medicale Înregistrate în Registrul de Stat al Dispozitivelor Medicale a Agenţiei Medicamentului şi Dispozitivelor Medicale să se prezinte - extras din Registrul de Stat al Dispozitivelor Medicale avizat cu ştampila umedă. *Pentru dispozitivele medicale neînregistrate în Registrul de Stat se vor prezenta următoarele documente: a)Certificat CE sau Declarație de conformitate în funcție de evaluarea conformității cu anexele corespunzătoare pentru produsul dat. b) Certificat ISO 13485 și/sau ISO 9001 (în dependență de categoria produsului).
*Se va prezenta fișa tehnică/catalogul/descrierea produsului de catre producator,  produsului ce va confirma descrierea tuturor specificațiilor tehnice. În cazul în care produsul deține un cod de catalog a se indica codul în ofertă și trimiterea la pagina de descriere a produsului în formularul F4.1"
</t>
  </si>
  <si>
    <t xml:space="preserve">Manuşi chirurgicale, sterile, din latex, cu pudra, N 9 </t>
  </si>
  <si>
    <t xml:space="preserve">Mănuşi chirurgicale, sterile, din latex, cu pudră, N 9
Unitatea de măsură: pereche
Ambalaj: maxim 50 perechi
Cu proprietăți de protecție împotriva microorganismelor; rezistente la penetrarea virușilor și a substanțelor chimice. 
Rezistenţă la rupere. 
Fabricate conform standardelor: EN 455; ASTM D3577 
Ambalate și etichetate conform Directivei 93/42/CEE (modificată prin Directiva 2007/47/CE), cu indicarea denumirii și adresei producătorului, denumirea și codul produsului, numărului lotului, data fabricării lotului, data expirării lotului, țara de origine, metoda de sterilizare/sau HG 702 din 11 iulie 2018
Pe ambalajul produsului să fie indicate Pictogramele adecvate de performanţă şi trimiterea la standardul EN.
Mostre - Se vor prezenta 2 buc. ambalate şi etichetate (se acceptă inscripția pe ambalaj în una din limbile de circulație internațională)
*Pentru dispozitivele medicale Înregistrate în Registrul de Stat al Dispozitivelor Medicale a Agenţiei Medicamentului şi Dispozitivelor Medicale să se prezinte - extras din Registrul de Stat al Dispozitivelor Medicale avizat cu ştampila umedă. *Pentru dispozitivele medicale neînregistrate în Registrul de Stat se vor prezenta următoarele documente: a)Certificat CE sau Declarație de conformitate în funcție de evaluarea conformității cu anexele corespunzătoare pentru produsul dat. b) Certificat ISO 13485 și/sau ISO 9001 (în dependență de categoria produsului).
*Se va prezenta fișa tehnică/catalogul/ descrierea produsului de catre producator, produsului ce va confirma descrierea tuturor specificațiilor tehnice. În cazul în care produsul deține un cod de catalog a se indica codul în ofertă și trimiterea la pagina de descriere a produsului în formularul F4.1"
</t>
  </si>
  <si>
    <t>Manuşi chirurgicale, sterile, din latex, Fara pudra, N 6</t>
  </si>
  <si>
    <t>Mănuşi chirurgicale, sterile, din latex, fără pudră, N 6
Unitatea de măsură: bucată
Ambalaj: maxim 100 bucăți
Cu proprietăți de protecție împotriva microorganismelor; rezistente la penetrarea virușilor și a substanțelor chimice. 
Rezistenţă la rupere. 
Fabricate conform standardelor: EN 455;  ASTM D3577 
Ambalate și etichetate conform Directivei 93/42/CEE (modificată prin Directiva 2007/47/CE), cu indicarea denumirii și adresei producătorului, denumirea și codul produsului, numărului lotului, data fabricării lotului, data expirării lotului, țara de origine, metoda de sterilizare/sau HG 702 din 11 iulie 2018
Pe ambalajul produsului să fie indicate Pictogramele adecvate de performanţă şi trimiterea la standardul EN.
Mostre - Se vor prezenta 2 buc. ambalate şi etichetate (se acceptă inscripția pe ambalaj în una din limbile de circulație internațională)
*Pentru dispozitivele medicale Înregistrate în Registrul de Stat al Dispozitivelor Medicale a Agenţiei Medicamentului şi Dispozitivelor Medicale să se prezinte - extras din Registrul de Stat al Dispozitivelor Medicale avizat cu ştampila umedă. *Pentru dispozitivele medicale neînregistrate în Registrul de Stat se vor prezenta următoarele documente: a)Certificat CE sau Declarație de conformitate în funcție de evaluarea conformității cu anexele corespunzătoare pentru produsul dat. b) Certificat ISO 13485 și/sau ISO 9001 (în dependență de categoria produsului).
*Se va prezenta fișa tehnică/catalogul/ descrierea produsului de catre producator, produsului ce va confirma descrierea tuturor specificațiilor tehnice. În cazul în care produsul deține un cod de catalog a se indica codul în ofertă și trimiterea la pagina de descriere a produsului în formularul F4.1"</t>
  </si>
  <si>
    <t>Manuşi chirurgicale, sterile, din latex, Fara pudra, N 7</t>
  </si>
  <si>
    <t xml:space="preserve">Mănuşi chirurgicale, sterile, din latex, fără pudră, N 7
Unitatea de măsură: bucată
Ambalaj: maxim 100 bucăți
Cu proprietăți de protecție împotriva microorganismelor; rezistente la penetrarea virușilor și a substanțelor chimice. 
Rezistenţă la rupere. 
Fabricate conform standardelor: EN 455;  ASTM D3577 
Ambalate și etichetate conform Directivei 93/42/CEE (modificată prin Directiva 2007/47/CE), cu indicarea denumirii și adresei producătorului, denumirea și codul produsului, numărului lotului, data fabricării lotului, data expirării lotului, țara de origine, metoda de sterilizare/sau HG 702 din 11 iulie 2018
Pe ambalajul produsului să fie indicate Pictogramele adecvate de performanţă şi trimiterea la standardul EN.
Mostre - Se vor prezenta 2 buc. ambalate şi etichetate (se acceptă inscripția pe ambalaj în una din limbile de circulație internațională)
*Pentru dispozitivele medicale Înregistrate în Registrul de Stat al Dispozitivelor Medicale a Agenţiei Medicamentului şi Dispozitivelor Medicale să se prezinte - extras din Registrul de Stat al Dispozitivelor Medicale avizat cu ştampila umedă. *Pentru dispozitivele medicale neînregistrate în Registrul de Stat se vor prezenta următoarele documente: a)Certificat CE sau Declarație de conformitate în funcție de evaluarea conformității cu anexele corespunzătoare pentru produsul dat. b) Certificat ISO 13485 și/sau ISO 9001 (în dependență de categoria produsului).
*Se va prezenta fișa tehnică/catalogul/ descrierea produsului de catre producator, produsului ce va confirma descrierea tuturor specificațiilor tehnice. În cazul în care produsul deține un cod de catalog a se indica codul în ofertă și trimiterea la pagina de descriere a produsului în formularul F4.1"
</t>
  </si>
  <si>
    <t xml:space="preserve">Manuşi chirurgicale, sterile, din latex, Fara pudra, N 7,5 </t>
  </si>
  <si>
    <t xml:space="preserve">Mănuşi chirurgicale, sterile, din latex, fără pudră, N 7.5
Unitatea de măsură: bucată
Ambalaj: maxim 100 bucăți
Cu proprietăți de protecție împotriva microorganismelor; rezistente la penetrarea virușilor și a substanțelor chimice. 
Rezistenţă la rupere. 
Fabricate conform standardelor: EN 455;  ASTM D3577 
Ambalate și etichetate conform Directivei 93/42/CEE (modificată prin Directiva 2007/47/CE), cu indicarea denumirii și adresei producătorului, denumirea și codul produsului, numărului lotului, data fabricării lotului, data expirării lotului, țara de origine, metoda de sterilizare/sau HG 702 din 11 iulie 2018
Pe ambalajul produsului să fie indicate Pictogramele adecvate de performanţă şi trimiterea la standardul EN.
Mostre - Se vor prezenta 2 buc. ambalate şi etichetate (se acceptă inscripția pe ambalaj în una din limbile de circulație internațională)
*Pentru dispozitivele medicale Înregistrate în Registrul de Stat al Dispozitivelor Medicale a Agenţiei Medicamentului şi Dispozitivelor Medicale să se prezinte - extras din Registrul de Stat al Dispozitivelor Medicale avizat cu ştampila umedă. *Pentru dispozitivele medicale neînregistrate în Registrul de Stat se vor prezenta următoarele documente: a)Certificat CE sau Declarație de conformitate în funcție de evaluarea conformității cu anexele corespunzătoare pentru produsul dat. b) Certificat ISO 13485 și/sau ISO 9001 (în dependență de categoria produsului).
*Se va prezenta fișa tehnică/catalogul/ descrierea produsului de catre producator, produsului ce va confirma descrierea tuturor specificațiilor tehnice. În cazul în care produsul deține un cod de catalog a se indica codul în ofertă și trimiterea la pagina de descriere a produsului în formularul F4.1"
</t>
  </si>
  <si>
    <t xml:space="preserve">Manuşi chirurgicale, sterile, din latex, Fara pudra, N 8 </t>
  </si>
  <si>
    <t>Mănuşi chirurgicale, sterile, din latex, fără pudră, N 8
Unitatea de măsură: bucată
Ambalaj: maxim 100 bucăți
Cu proprietăți de protecție împotriva microorganismelor; rezistente la penetrarea virușilor și a substanțelor chimice. 
Rezistenţă la rupere. 
Fabricate conform standardelor: EN 455; ASTM D3577 
Ambalate și etichetate conform Directivei 93/42/CEE (modificată prin Directiva 2007/47/CE), cu indicarea denumirii și adresei producătorului, denumirea și codul produsului, numărului lotului, data fabricării lotului, data expirării lotului, țara de origine, metoda de sterilizare/sau HG 702 din 11 iulie 2018
Pe ambalajul produsului să fie indicate Pictogramele adecvate de performanţă şi trimiterea la standardul EN.
Mostre - Se vor prezenta 2 buc. ambalate şi etichetate (se acceptă inscripția pe ambalaj în una din limbile de circulație internațională)
*Pentru dispozitivele medicale Înregistrate în Registrul de Stat al Dispozitivelor Medicale a Agenţiei Medicamentului şi Dispozitivelor Medicale să se prezinte - extras din Registrul de Stat al Dispozitivelor Medicale avizat cu ştampila umedă. *Pentru dispozitivele medicale neînregistrate în Registrul de Stat se vor prezenta următoarele documente: a)Certificat CE sau Declarație de conformitate în funcție de evaluarea conformității cu anexele corespunzătoare pentru produsul dat. b) Certificat ISO 13485 și/sau ISO 9001 (în dependență de categoria produsului).
*Se va prezenta fișa tehnică/catalogul/descrierea produsului de catre producator,  produsului ce va confirma descrierea tuturor specificațiilor tehnice. În cazul în care produsul deține un cod de catalog a se indica codul în ofertă și trimiterea la pagina de descriere a produsului în formularul F4.1"</t>
  </si>
  <si>
    <t xml:space="preserve">Manuşi chirurgicale, sterile, din latex, Fara pudra, N 8,5 </t>
  </si>
  <si>
    <t xml:space="preserve">Mănuşi chirurgicale, sterile, din latex, fără pudră, N 8.5
Unitatea de măsură: bucată
Ambalaj: maxim 100 bucăți
Cu proprietăți de protecție împotriva microorganismelor; rezistente la penetrarea virușilor și a substanțelor chimice. 
Rezistenţă la rupere. 
Fabricate conform standardelor: EN 455; ASTM D3577 
Ambalate și etichetate conform Directivei 93/42/CEE (modificată prin Directiva 2007/47/CE), cu indicarea denumirii și adresei producătorului, denumirea și codul produsului, numărului lotului, data fabricării lotului, data expirării lotului, țara de origine, metoda de sterilizare/sau HG 702 din 11 iulie 2018
Pe ambalajul produsului să fie indicate Pictogramele adecvate de performanţă şi trimiterea la standardul EN.
Mostre - Se vor prezenta 2 buc. ambalate şi etichetate (se acceptă inscripția pe ambalaj în una din limbile de circulație internațională)
*Pentru dispozitivele medicale Înregistrate în Registrul de Stat al Dispozitivelor Medicale a Agenţiei Medicamentului şi Dispozitivelor Medicale să se prezinte - extras din Registrul de Stat al Dispozitivelor Medicale avizat cu ştampila umedă. *Pentru dispozitivele medicale neînregistrate în Registrul de Stat se vor prezenta următoarele documente: a)Certificat CE sau Declarație de conformitate în funcție de evaluarea conformității cu anexele corespunzătoare pentru produsul dat. b) Certificat ISO 13485 și/sau ISO 9001 (în dependență de categoria produsului).
*Se va prezenta fișa tehnică/catalogul/descrierea produsului de catre producator,  produsului ce va confirma descrierea tuturor specificațiilor tehnice. În cazul în care produsul deține un cod de catalog a se indica codul în ofertă și trimiterea la pagina de descriere a produsului în formularul F4.1"
</t>
  </si>
  <si>
    <t xml:space="preserve">Manuşi chirurgicale, sterile, din latex, Fara pudra, N 9 </t>
  </si>
  <si>
    <t>Manuşi chirurgicale, sterile, din latex, Fara pudra, N 9</t>
  </si>
  <si>
    <t xml:space="preserve">Mănuşi chirurgicale, sterile, din latex, fără pudră, N 9
Unitatea de măsură: bucată
Ambalaj: maxim 100 bucăți
Cu proprietăți de protecție împotriva microorganismelor; rezistente la penetrarea virușilor și a substanțelor chimice. 
Rezistenţă la rupere. 
Fabricate conform standardelor: EN 455; ASTM D3577 
Ambalate și etichetate conform Directivei 93/42/CEE (modificată prin Directiva 2007/47/CE), cu indicarea denumirii și adresei producătorului, denumirea și codul produsului, numărului lotului, data fabricării lotului, data expirării lotului, țara de origine, metoda de sterilizare/sau HG 702 din 11 iulie 2018
Pe ambalajul produsului să fie indicate Pictogramele adecvate de performanţă şi trimiterea la standardul EN.
Mostre - Se vor prezenta 2 buc. ambalate şi etichetate (se acceptă inscripția pe ambalaj în una din limbile de circulație internațională)
*Pentru dispozitivele medicale Înregistrate în Registrul de Stat al Dispozitivelor Medicale a Agenţiei Medicamentului şi Dispozitivelor Medicale să se prezinte - extras din Registrul de Stat al Dispozitivelor Medicale avizat cu ştampila umedă. *Pentru dispozitivele medicale neînregistrate în Registrul de Stat se vor prezenta următoarele documente: a)Certificat CE sau Declarație de conformitate în funcție de evaluarea conformității cu anexele corespunzătoare pentru produsul dat. b) Certificat ISO 13485 și/sau ISO 9001 (în dependență de categoria produsului).
*Se va prezenta fișa tehnică/catalogul/descrierea produsului de catre producator,  produsului ce va confirma descrierea tuturor specificațiilor tehnice. În cazul în care produsul deține un cod de catalog a se indica codul în ofertă și trimiterea la pagina de descriere a produsului în formularul F4.1"
</t>
  </si>
  <si>
    <t>Mănuşi pentru examinare, netede, vinil cu pudră, Nesterile, S</t>
  </si>
  <si>
    <t>Mănuşi pentru examinare, netede, vinil, cu pudră, Nesterile, S</t>
  </si>
  <si>
    <t>Mănuşi pentru examinare, netede, nesterile,vinil, cu pudră, Mărimea S
Unitatea de măsură: bucată
Ambalaj: maxim 100 bucăți
Cu proprietăți de protecție împotriva microorganismelor; rezistente la penetrarea virușilor și a substanțelor chimice. 
Rezistenţă la rupere. 
Fabricate conform standardelor: EN 455; EN 420;  EN 374-2; 
 Ambalate și etichetate conform Directivei 93/42/CEE (modificată prin Directiva 2007/47/CE), cu indicarea denumirii și adresei producătorului, denumirea și codul produsului, numărului lotului, data fabricării lotului, data expirării lotului, țara de origine, metoda de sterilizare/sau HG 702 din 11 iulie 2018
Pe ambalajul produsului să fie indicate Pictogramele adecvate de performanţă şi trimiterea la standardul EN.
Mostre - Se vor prezenta 2 buc. ambalate şi etichetate (se acceptă inscripția pe ambalaj în una din limbile de circulație internațională)
*Pentru dispozitivele medicale Înregistrate în Registrul de Stat al Dispozitivelor Medicale a Agenţiei Medicamentului şi Dispozitivelor Medicale să se prezinte - extras din Registrul de Stat al Dispozitivelor Medicale avizat cu ştampila umedă. *Pentru dispozitivele medicale neînregistrate în Registrul de Stat se vor prezenta următoarele documente: a)Certificat CE sau Declarație de conformitate în funcție de evaluarea conformității cu anexele corespunzătoare pentru produsul dat. b) Certificat ISO 13485 și/sau ISO 9001 (în dependență de categoria produsului).
*Se va prezenta fișa tehnică/catalogul/descrierea produsului de catre producator,  produsului ce va confirma descrierea tuturor specificațiilor tehnice. În cazul în care produsul deține un cod de catalog a se indica codul în ofertă și trimiterea la pagina de descriere a produsului în formularul F4.1"</t>
  </si>
  <si>
    <t>Mănuşi pentru examinare, netede, vinil cu pudră, Nesterile, M</t>
  </si>
  <si>
    <t>Mănuşi pentru examinare, netede, vinil, cu pudră, Nesterile, M</t>
  </si>
  <si>
    <t>Mănuşi pentru examinare, netede, nesterile,vinil, cu pudră, Mărimea M
Unitatea de măsură: bucată
Ambalaj: maxim 100 bucăți
Cu proprietăți de protecție împotriva microorganismelor; rezistente la penetrarea virușilor și a substanțelor chimice. 
Rezistenţă la rupere. 
Fabricate conform standardelor: EN 455; EN 420;  EN 374-2; 
Ambalate și etichetate conform Directivei 93/42/CEE (modificată prin Directiva 2007/47/CE), cu indicarea denumirii și adresei producătorului, denumirea și codul produsului, numărului lotului, data fabricării lotului, data expirării lotului, țara de origine, metoda de sterilizare/sau HG 702 din 11 iulie 2018
Pe ambalajul produsului să fie indicate Pictogramele adecvate de performanţă şi trimiterea la standardul EN.
Mostre - Se vor prezenta 2 buc. ambalate şi etichetate (se acceptă inscripția pe ambalaj în una din limbile de circulație internațională)
*Pentru dispozitivele medicale Înregistrate în Registrul de Stat al Dispozitivelor Medicale a Agenţiei Medicamentului şi Dispozitivelor Medicale să se prezinte - extras din Registrul de Stat al Dispozitivelor Medicale avizat cu ştampila umedă. *Pentru dispozitivele medicale neînregistrate în Registrul de Stat se vor prezenta următoarele documente: a)Certificat CE sau Declarație de conformitate în funcție de evaluarea conformității cu anexele corespunzătoare pentru produsul dat. b) Certificat ISO 13485 și/sau ISO 9001 (în dependență de categoria produsului).
*Se va prezenta fișa tehnică/catalogul/descrierea produsului de catre producator,  produsului ce va confirma descrierea tuturor specificațiilor tehnice. În cazul în care produsul deține un cod de catalog a se indica codul în ofertă și trimiterea la pagina de descriere a produsului în formularul F4.1"</t>
  </si>
  <si>
    <t xml:space="preserve">Mănuşi pentru examinare, netede, vinil cu pudră, Nesterile, L </t>
  </si>
  <si>
    <t xml:space="preserve">Mănuşi pentru examinare, netede, vinil, cu pudră, Nesterile, L </t>
  </si>
  <si>
    <t>Mănuşi pentru examinare, netede, nesterile,vinil, cu pudră, Mărimea L 
Unitatea de măsură: bucată
Ambalaj: maxim 100 bucăți
Cu proprietăți de protecție împotriva microorganismelor; rezistente la penetrarea virușilor și a substanțelor chimice. 
Rezistenţă la rupere. 
Fabricate conform standardelor: EN 455; EN 420;  EN 374-2; 
Ambalate și etichetate conform Directivei 93/42/CEE (modificată prin Directiva 2007/47/CE), cu indicarea denumirii și adresei producătorului, denumirea și codul produsului, numărului lotului, data fabricării lotului, data expirării lotului, țara de origine, metoda de sterilizare/sau HG 702 din 11 iulie 2018
Pe ambalajul produsului să fie indicate Pictogramele adecvate de performanţă şi trimiterea la standardul EN.
Mostre - Se vor prezenta 2 buc. ambalate şi etichetate (se acceptă inscripția pe ambalaj în una din limbile de circulație internațională)
*Pentru dispozitivele medicale Înregistrate în Registrul de Stat al Dispozitivelor Medicale a Agenţiei Medicamentului şi Dispozitivelor Medicale să se prezinte - extras din Registrul de Stat al Dispozitivelor Medicale avizat cu ştampila umedă. *Pentru dispozitivele medicale neînregistrate în Registrul de Stat se vor prezenta următoarele documente: a)Certificat CE sau Declarație de conformitate în funcție de evaluarea conformității cu anexele corespunzătoare pentru produsul dat. b) Certificat ISO 13485 și/sau ISO 9001 (în dependență de categoria produsului).
*Se va prezenta fișa tehnică/catalogul/descrierea produsului de catre producator,  produsului ce va confirma descrierea tuturor specificațiilor tehnice. În cazul în care produsul deține un cod de catalog a se indica codul în ofertă și trimiterea la pagina de descriere a produsului în formularul F4.1"</t>
  </si>
  <si>
    <t xml:space="preserve">Mănuşi pentru examinare, netede, latex cu pudră, Nesterile, S </t>
  </si>
  <si>
    <t>Mănuşi pentru examinare, netede, nesterile, latex, cu pudră, Mărimea S 
Unitatea de măsură: bucată
Ambalaj: maxim 100 bucăți
Cu proprietăți de protecție împotriva microorganismelor; rezistente la penetrarea virușilor și a substanțelor chimice. 
Rezistenţă la rupere. 
Fabricate conform standardelor: EN 455; EN 420;  EN 374-2; 
Ambalate și etichetate conform Directivei 93/42/CEE (modificată prin Directiva 2007/47/CE), cu indicarea denumirii și adresei producătorului, denumirea și codul produsului, numărului lotului, data fabricării lotului, data expirării lotului, țara de origine, metoda de sterilizare/sau HG 702 din 11 iulie 2018
Pe ambalajul produsului să fie indicate Pictogramele adecvate de performanţă şi trimiterea la standardul EN.
Mostre - Se vor prezenta 2 buc. ambalate şi etichetate (se acceptă inscripția pe ambalaj în una din limbile de circulație internațională)
*Pentru dispozitivele medicale Înregistrate în Registrul de Stat al Dispozitivelor Medicale a Agenţiei Medicamentului şi Dispozitivelor Medicale să se prezinte - extras din Registrul de Stat al Dispozitivelor Medicale avizat cu ştampila umedă. *Pentru dispozitivele medicale neînregistrate în Registrul de Stat se vor prezenta următoarele documente: a)Certificat CE sau Declarație de conformitate în funcție de evaluarea conformității cu anexele corespunzătoare pentru produsul dat. b) Certificat ISO 13485 și/sau ISO 9001 (în dependență de categoria produsului).
*Se va prezenta fișa tehnică/catalogul/descrierea produsului de catre producator,  produsului ce va confirma descrierea tuturor specificațiilor tehnice. În cazul în care produsul deține un cod de catalog a se indica codul în ofertă și trimiterea la pagina de descriere a produsului în formularul F4.1"</t>
  </si>
  <si>
    <t xml:space="preserve">Mănuşi pentru examinare,latex, netede, cu pudră, Nesterile, M </t>
  </si>
  <si>
    <t>Mănuşi pentru examinare, netede, nesterile, latex, cu pudră, Mărimea M 
Unitatea de măsură: bucată
Ambalaj: maxim 100 bucăți
Cu proprietăți de protecție împotriva microorganismelor; rezistente la penetrarea virușilor și a substanțelor chimice. 
Rezistenţă la rupere. 
Fabricate conform standardelor: EN 455; EN 420;  EN 374-2; 
Ambalate și etichetate conform Directivei 93/42/CEE (modificată prin Directiva 2007/47/CE), cu indicarea denumirii și adresei producătorului, denumirea și codul produsului, numărului lotului, data fabricării lotului, data expirării lotului, țara de origine, metoda de sterilizare/sau HG 702 din 11 iulie 2018
Pe ambalajul produsului să fie indicate Pictogramele adecvate de performanţă şi trimiterea la standardul EN.
Mostre - Se vor prezenta 2 buc. ambalate şi etichetate (se acceptă inscripția pe ambalaj în una din limbile de circulație internațională)
*Pentru dispozitivele medicale Înregistrate în Registrul de Stat al Dispozitivelor Medicale a Agenţiei Medicamentului şi Dispozitivelor Medicale să se prezinte - extras din Registrul de Stat al Dispozitivelor Medicale avizat cu ştampila umedă. *Pentru dispozitivele medicale neînregistrate în Registrul de Stat se vor prezenta următoarele documente: a)Certificat CE sau Declarație de conformitate în funcție de evaluarea conformității cu anexele corespunzătoare pentru produsul dat. b) Certificat ISO 13485 și/sau ISO 9001 (în dependență de categoria produsului).
*Se va prezenta fișa tehnică/catalogul/descrierea produsului de catre producator,  produsului ce va confirma descrierea tuturor specificațiilor tehnice. În cazul în care produsul deține un cod de catalog a se indica codul în ofertă și trimiterea la pagina de descriere a produsului în formularul F4.1"</t>
  </si>
  <si>
    <t xml:space="preserve">Mănuşi pentru examinare, latex, netede, cu pudră, Nesterile, L </t>
  </si>
  <si>
    <t>Mănuşi pentru examinare, netede, nesterile, latex, cu pudră, Mărimea L 
Unitatea de măsură: bucată
Ambalaj: maxim 100 bucăți
Cu proprietăți de protecție împotriva microorganismelor; rezistente la penetrarea virușilor și a substanțelor chimice. 
Rezistenţă la rupere. 
Fabricate conform standardelor: EN 455; EN 420;  EN 374-2; 
Ambalate și etichetate conform Directivei 93/42/CEE (modificată prin Directiva 2007/47/CE), cu indicarea denumirii și adresei producătorului, denumirea și codul produsului, numărului lotului, data fabricării lotului, data expirării lotului, țara de origine, metoda de sterilizare/sau HG 702 din 11 iulie 2018
Pe ambalajul produsului să fie indicate Pictogramele adecvate de performanţă şi trimiterea la standardul EN.
Mostre - Se vor prezenta 2 buc. ambalate şi etichetate (se acceptă inscripția pe ambalaj în una din limbile de circulație internațională)
*Pentru dispozitivele medicale Înregistrate în Registrul de Stat al Dispozitivelor Medicale a Agenţiei Medicamentului şi Dispozitivelor Medicale să se prezinte - extras din Registrul de Stat al Dispozitivelor Medicale avizat cu ştampila umedă. *Pentru dispozitivele medicale neînregistrate în Registrul de Stat se vor prezenta următoarele documente: a)Certificat CE sau Declarație de conformitate în funcție de evaluarea conformității cu anexele corespunzătoare pentru produsul dat. b) Certificat ISO 13485 și/sau ISO 9001 (în dependență de categoria produsului).
*Se va prezenta fișa tehnică/catalogul/descrierea produsului de catre producator,  produsului ce va confirma descrierea tuturor specificațiilor tehnice. În cazul în care produsul deține un cod de catalog a se indica codul în ofertă și trimiterea la pagina de descriere a produsului în formularul F4.1"</t>
  </si>
  <si>
    <t xml:space="preserve">Mănuşi pentru examinare, latex, netede, fara pudră, Nesterile, L </t>
  </si>
  <si>
    <t>Mănuşi pentru examinare, netede, nesterile, latex, fără pudră, Mărimea L
Unitatea de măsură: bucată
Ambalaj: maxim 100 bucăți
Cu proprietăți de protecție împotriva microorganismelor; rezistente la penetrarea virușilor și a substanțelor chimice. 
Rezistenţă la rupere. 
Fabricate conform standardelor: EN 455; EN 420;  EN 374-2; 
Ambalate și etichetate conform Directivei 93/42/CEE (modificată prin Directiva 2007/47/CE), cu indicarea denumirii și adresei producătorului, denumirea și codul produsului, numărului lotului, data fabricării lotului, data expirării lotului, țara de origine, metoda de sterilizare/sau HG 702 din 11 iulie 2018
Pe ambalajul produsului să fie indicate Pictogramele adecvate de performanţă şi trimiterea la standardul EN.
Mostre - Se vor prezenta 2 buc. ambalate şi etichetate (se acceptă inscripția pe ambalaj în una din limbile de circulație internațională)
*Pentru dispozitivele medicale Înregistrate în Registrul de Stat al Dispozitivelor Medicale a Agenţiei Medicamentului şi Dispozitivelor Medicale să se prezinte - extras din Registrul de Stat al Dispozitivelor Medicale avizat cu ştampila umedă. *Pentru dispozitivele medicale neînregistrate în Registrul de Stat se vor prezenta următoarele documente: a)Certificat CE sau Declarație de conformitate în funcție de evaluarea conformității cu anexele corespunzătoare pentru produsul dat. b) Certificat ISO 13485 și/sau ISO 9001 (în dependență de categoria produsului).
*Se va prezenta fișa tehnică/catalogul/ descrierea produsului de catre producator, produsului ce va confirma descrierea tuturor specificațiilor tehnice. În cazul în care produsul deține un cod de catalog a se indica codul în ofertă și trimiterea la pagina de descriere a produsului în formularul F4.1"</t>
  </si>
  <si>
    <t xml:space="preserve">Mănuşi pentru examinare, latex, netede, fara pudră, Nesterile, M </t>
  </si>
  <si>
    <t>Mănuşi pentru examinare, netede, nesterile, latex, fără pudră, Mărimea M
Unitatea de măsură: bucată
Ambalaj: maxim 100 bucăți
Cu proprietăți de protecție împotriva microorganismelor; rezistente la penetrarea virușilor și a substanțelor chimice. 
Rezistenţă la rupere. 
Fabricate conform standardelor: EN 455; EN 420;  EN 374-2; 
Ambalate și etichetate conform Directivei 93/42/CEE (modificată prin Directiva 2007/47/CE), cu indicarea denumirii și adresei producătorului, denumirea și codul produsului, numărului lotului, data fabricării lotului, data expirării lotului, țara de origine, metoda de sterilizare/sau HG 702 din 11 iulie 2018
Pe ambalajul produsului să fie indicate Pictogramele adecvate de performanţă şi trimiterea la standardul EN.
Mostre - Se vor prezenta 2 buc. ambalate şi etichetate (se acceptă inscripția pe ambalaj în una din limbile de circulație internațională)
*Pentru dispozitivele medicale Înregistrate în Registrul de Stat al Dispozitivelor Medicale a Agenţiei Medicamentului şi Dispozitivelor Medicale să se prezinte - extras din Registrul de Stat al Dispozitivelor Medicale avizat cu ştampila umedă. *Pentru dispozitivele medicale neînregistrate în Registrul de Stat se vor prezenta următoarele documente: a)Certificat CE sau Declarație de conformitate în funcție de evaluarea conformității cu anexele corespunzătoare pentru produsul dat. b) Certificat ISO 13485 și/sau ISO 9001 (în dependență de categoria produsului).
*Se va prezenta fișa tehnică/catalogul/ descrierea produsului de catre producator, produsului ce va confirma descrierea tuturor specificațiilor tehnice. În cazul în care produsul deține un cod de catalog a se indica codul în ofertă și trimiterea la pagina de descriere a produsului în formularul F4.1"</t>
  </si>
  <si>
    <t xml:space="preserve">Mănuşi pentru examinare, latex, netede, fara pudră, Nesterile, S </t>
  </si>
  <si>
    <t>Mănuşi pentru examinare, netede, nesterile, latex, fără pudră, Mărimea S
Unitatea de măsură: bucată
Ambalaj: maxim 100 bucăți
Cu proprietăți de protecție împotriva microorganismelor; rezistente la penetrarea virușilor și a substanțelor chimice. 
Rezistenţă la rupere. 
Fabricate conform standardelor: EN 455; EN 420;  EN 374-2; 
Ambalate și etichetate conform Directivei 93/42/CEE (modificată prin Directiva 2007/47/CE), cu indicarea denumirii și adresei producătorului, denumirea și codul produsului, numărului lotului, data fabricării lotului, data expirării lotului, țara de origine, metoda de sterilizare/sau HG 702 din 11 iulie 2018
Pe ambalajul produsului să fie indicate Pictogramele adecvate de performanţă şi trimiterea la standardul EN.
Mostre - Se vor prezenta 2 buc. ambalate şi etichetate (se acceptă inscripția pe ambalaj în una din limbile de circulație internațională)
*Pentru dispozitivele medicale Înregistrate în Registrul de Stat al Dispozitivelor Medicale a Agenţiei Medicamentului şi Dispozitivelor Medicale să se prezinte - extras din Registrul de Stat al Dispozitivelor Medicale avizat cu ştampila umedă. *Pentru dispozitivele medicale neînregistrate în Registrul de Stat se vor prezenta următoarele documente: a)Certificat CE sau Declarație de conformitate în funcție de evaluarea conformității cu anexele corespunzătoare pentru produsul dat. b) Certificat ISO 13485 și/sau ISO 9001 (în dependență de categoria produsului).
*Se va prezenta fișa tehnică/catalogul/ descrierea produsului de catre producator, produsului ce va confirma descrierea tuturor specificațiilor tehnice. În cazul în care produsul deține un cod de catalog a se indica codul în ofertă și trimiterea la pagina de descriere a produsului în formularul F4.1"</t>
  </si>
  <si>
    <t xml:space="preserve">Mănuşi pentru examinare, netede, nitril, fara pudră, Nesterile, L </t>
  </si>
  <si>
    <t>Mănuşi pentru examinare, netede, nesterile, nitril, fără pudră, Mărimea L
Unitatea de măsură: bucată
Ambalaj: maxim 100 bucăți
Cu proprietăți de protecție împotriva microorganismelor; rezistente la penetrarea virușilor și a substanțelor chimice. 
Rezistenţă la rupere. 
Fabricate conform standardelor: EN 455; EN 420;  EN 374-2; 
Ambalate și etichetate conform Directivei 93/42/CEE (modificată prin Directiva 2007/47/CE), cu indicarea denumirii și adresei producătorului, denumirea și codul produsului, numărului lotului, data fabricării lotului, data expirării lotului, țara de origine, metoda de sterilizare/sau HG 702 din 11 iulie 2018
Pe ambalajul produsului să fie indicate Pictogramele adecvate de performanţă şi trimiterea la standardul EN.
Mostre - Se vor prezenta 2 buc. ambalate şi etichetate (se acceptă inscripția pe ambalaj în una din limbile de circulație internațională)
*Pentru dispozitivele medicale Înregistrate în Registrul de Stat al Dispozitivelor Medicale a Agenţiei Medicamentului şi Dispozitivelor Medicale să se prezinte - extras din Registrul de Stat al Dispozitivelor Medicale avizat cu ştampila umedă. *Pentru dispozitivele medicale neînregistrate în Registrul de Stat se vor prezenta următoarele documente: a)Certificat CE sau Declarație de conformitate în funcție de evaluarea conformității cu anexele corespunzătoare pentru produsul dat. b) Certificat ISO 13485 și/sau ISO 9001 (în dependență de categoria produsului).
*Se va prezenta fișa tehnică/catalogul/ descrierea produsului de catre producator, produsului ce va confirma descrierea tuturor specificațiilor tehnice. În cazul în care produsul deține un cod de catalog a se indica codul în ofertă și trimiterea la pagina de descriere a produsului în formularul F4.1"</t>
  </si>
  <si>
    <t xml:space="preserve">Mănuşi pentru examinare, netede, nitril, fara pudră, Nesterile, M </t>
  </si>
  <si>
    <t>Mănuşi pentru examinare, netede, nesterile, nitril, fără pudră, Mărimea M
Unitatea de măsură: bucată
Ambalaj: maxim 100 bucăți
Cu proprietăți de protecție împotriva microorganismelor; rezistente la penetrarea virușilor și a substanțelor chimice. 
Rezistenţă la rupere. 
Fabricate conform standardelor: EN 455; EN 420;  EN 374-2; 
Ambalate și etichetate conform Directivei 93/42/CEE (modificată prin Directiva 2007/47/CE), cu indicarea denumirii și adresei producătorului, denumirea și codul produsului, numărului lotului, data fabricării lotului, data expirării lotului, țara de origine, metoda de sterilizare/sau HG 702 din 11 iulie 2018
Pe ambalajul produsului să fie indicate Pictogramele adecvate de performanţă şi trimiterea la standardul EN.
Mostre - Se vor prezenta 2 buc. ambalate şi etichetate (se acceptă inscripția pe ambalaj în una din limbile de circulație internațională)
*Pentru dispozitivele medicale Înregistrate în Registrul de Stat al Dispozitivelor Medicale a Agenţiei Medicamentului şi Dispozitivelor Medicale să se prezinte - extras din Registrul de Stat al Dispozitivelor Medicale avizat cu ştampila umedă. *Pentru dispozitivele medicale neînregistrate în Registrul de Stat se vor prezenta următoarele documente: a)Certificat CE sau Declarație de conformitate în funcție de evaluarea conformității cu anexele corespunzătoare pentru produsul dat. b) Certificat ISO 13485 și/sau ISO 9001 (în dependență de categoria produsului).
*Se va prezenta fișa tehnică/catalogul/ descrierea produsului de catre producator, produsului ce va confirma descrierea tuturor specificațiilor tehnice. În cazul în care produsul deține un cod de catalog a se indica codul în ofertă și trimiterea la pagina de descriere a produsului în formularul F4.1"</t>
  </si>
  <si>
    <t xml:space="preserve">Mănuşi pentru examinare, netede, nitril, fara pudră, Nesterile, S </t>
  </si>
  <si>
    <t>Mănuşi pentru examinare, netede, nesterile, nitril, fără pudră, Mărimea S
Unitatea de măsură: bucată
Ambalaj: maxim 100 bucăți
Cu proprietăți de protecție împotriva microorganismelor; rezistente la penetrarea virușilor și a substanțelor chimice. 
Rezistenţă la rupere. 
Fabricate conform standardelor: EN 455; EN 420;  EN 374-2; 
Ambalate și etichetate conform Directivei 93/42/CEE (modificată prin Directiva 2007/47/CE), cu indicarea denumirii și adresei producătorului, denumirea și codul produsului, numărului lotului, data fabricării lotului, data expirării lotului, țara de origine, metoda de sterilizare/sau HG 702 din 11 iulie 2018
Pe ambalajul produsului să fie indicate Pictogramele adecvate de performanţă şi trimiterea la standardul EN.
Mostre - Se vor prezenta 2 buc. ambalate şi etichetate (se acceptă inscripția pe ambalaj în una din limbile de circulație internațională)
*Pentru dispozitivele medicale Înregistrate în Registrul de Stat al Dispozitivelor Medicale a Agenţiei Medicamentului şi Dispozitivelor Medicale să se prezinte - extras din Registrul de Stat al Dispozitivelor Medicale avizat cu ştampila umedă. *Pentru dispozitivele medicale neînregistrate în Registrul de Stat se vor prezenta următoarele documente: a)Certificat CE sau Declarație de conformitate în funcție de evaluarea conformității cu anexele corespunzătoare pentru produsul dat. b) Certificat ISO 13485 și/sau ISO 9001 (în dependență de categoria produsului).
*Se va prezenta fișa tehnică/catalogul/ descrierea produsului de catre producator, produsului ce va confirma descrierea tuturor specificațiilor tehnice. În cazul în care produsul deține un cod de catalog a se indica codul în ofertă și trimiterea la pagina de descriere a produsului în formularul F4.1"</t>
  </si>
  <si>
    <t xml:space="preserve">Seringa sterila cu ac nedetasabil, pentru insulina, ac 29G </t>
  </si>
  <si>
    <t xml:space="preserve">Seringi sterile de unica folosință.
- ac nedetașabil din oțel/inox, 29 G ½ ; 0.33 x (8-12mm)
- volum 1ml (U-100), grade de măsurare a volumului și Unităților Internaționale
- formate din 3 piese: cilindru transparent, piston, garnitura de cauciuc
- confecționată etanș
- ac hipoalergic, apirogen, 
- ambalaj individual
Ambalate și etichetate conform Directivei 93/42/CEE (modificată prin Directiva 2007/47/CE), cu indicarea denumirii și adresei producătorului, denumirea și codul produsului, numărului lotului, data fabricării lotului, data expirării lotului, țara de origine, metoda de sterilizare. 
Pe ambalajul produsului să fie indicate Pictogramele adecvate de performanţă şi trimiterea la standardul EN.
Mostre - Se vor prezenta 2 buc. ambalate şi etichetate (se acceptă inscripția pe ambalaj în una din limbile de circulație internațională)
*Pentru dispozitivele medicale Înregistrate în Registrul de Stat al Dispozitivelor Medicale a Agenţiei Medicamentului şi Dispozitivelor Medicale să se prezinte - extras din Registrul de Stat al Dispozitivelor Medicale avizat cu ştampila umedă. *Pentru dispozitivele medicale neînregistrate în Registrul de Stat se vor prezenta următoarele documente: a)Certificat CE sau Declarație de conformitate în funcție de evaluarea conformității cu anexele corespunzătoare pentru produsul dat. b) Certificat ISO 13485 și/sau ISO 9001 (în dependență de categoria produsului).
*Se va prezenta fișa tehnică/catalogul/descrierea produsului de catre producator,  produsului ce va confirma descrierea tuturor specificațiilor tehnice. În cazul în care produsul deține un cod de catalog a se indica codul în ofertă și trimiterea la pagina de descriere a produsului în formularul F4.1"
</t>
  </si>
  <si>
    <t xml:space="preserve">Seringa, cu ac, 10ml sau 12ml, 3 compon, ac 21Gx1½  0,8x40mm, sterila </t>
  </si>
  <si>
    <t>Seringă sterilă, jetabilă
- 3 piese (piston, corp, garnitură),                                 
- capacitate de 10 ml sau 12 ml                                                                                                                                                                        - ac 21Gx1½  0,8x40mm                                                                                                         
-  conector la amboul acului de tip  Luer-Slip;
- transparentă
- gradație din ml în ml
- stopper pentru a preveni ieșirea pistonului din seringă
- garnitură de etanșare a pistonului cu 2 trepte, care nu permite refluarea soluției în timpul administrării
- rezistent la presiune
- alunecare uniformă a pistonului seringii
- netoxice, apirogene 
- ambalate individual       
Ambalate și etichetate conform Directivei 93/42/CEE (modificată prin Directiva 2007/47/CE), cu indicarea denumirii și adresei producătorului, denumirea și codul produsului, numărului lotului, data fabricării lotului, data expirării lotului, țara de origine, metoda de sterilizare sau HG 702 din 11 iulie 2018
Pe ambalajul produsului să fie indicate Pictogramele adecvate de performanţă şi trimiterea la standardul EN.
Mostre - Se vor prezenta 2 buc. ambalate şi etichetate (se acceptă inscripția pe ambalaj în una din limbile de circulație internațională)
*Pentru dispozitivele medicale Înregistrate în Registrul de Stat al Dispozitivelor Medicale a Agenţiei Medicamentului şi Dispozitivelor Medicale să se prezinte - extras din Registrul de Stat al Dispozitivelor Medicale avizat cu ştampila umedă. *Pentru dispozitivele medicale neînregistrate în Registrul de Stat se vor prezenta următoarele documente: a)Certificat CE sau Declarație de conformitate în funcție de evaluarea conformității cu anexele corespunzătoare pentru produsul dat. b) Certificat ISO 13485 și/sau ISO 9001 (în dependență de categoria produsului).
*Se va prezenta fișa tehnică/catalogul/ descrierea produsului de catre producator, produsului ce va confirma descrierea tuturor specificațiilor tehnice. În cazul în care produsul deține un cod de catalog a se indica codul în ofertă și trimiterea la pagina de descriere a produsului în formularul F4.1"</t>
  </si>
  <si>
    <t xml:space="preserve">Seringa, cu ac, 10ml sau 12ml, 3 compon, ac 22Gx1½  0,7x40mm, sterila </t>
  </si>
  <si>
    <t xml:space="preserve">Seringă sterilă, jetabilă
- 3 piese (piston, corp, garnitură),                                    
- capacitate de 10 ml sau 12 ml,                                                                                                                                                                        - ac 22Gx1½  0,7x40mm                                                                                                            
-  conector la amboul acului de tip  Luer-Slip;
- transparenta
- gradație din ml în ml, gradația marcată cu culoare contrastantă
- stopper pentru a preveni ieșirea pistonului din seringă
- garnitură de etanșare a pistonului cu 2 trepte, care nu permite refluarea soluției în timpul administrării
- rezistent la presiune
- alunecare uniformă a pistonului seringii
- netoxice, apirogene 
- ambalate individual      
Ambalate și etichetate conform Directivei 93/42/CEE (modificată prin Directiva 2007/47/CE), cu indicarea denumirii și adresei producătorului, denumirea și codul produsului, numărului lotului, data fabricării lotului, data expirării lotului, țara de origine, metoda de sterilizare. 
Pe ambalajul produsului să fie indicate Pictogramele adecvate de performanţă şi trimiterea la standardul EN.
Mostre - Se vor prezenta 2 buc. ambalate şi etichetate (se acceptă inscripția pe ambalaj în una din limbile de circulație internațională)
*Pentru dispozitivele medicale Înregistrate în Registrul de Stat al Dispozitivelor Medicale a Agenţiei Medicamentului şi Dispozitivelor Medicale să se prezinte - extras din Registrul de Stat al Dispozitivelor Medicale avizat cu ştampila umedă. *Pentru dispozitivele medicale neînregistrate în Registrul de Stat se vor prezenta următoarele documente: a)Certificat CE sau Declarație de conformitate în funcție de evaluarea conformității cu anexele corespunzătoare pentru produsul dat. b) Certificat ISO 13485 și/sau ISO 9001 (în dependență de categoria produsului).
*Se va prezenta fișa tehnică/catalogul/ descrierea produsului de catre producator, produsului ce va confirma descrierea tuturor specificațiilor tehnice. În cazul în care produsul deține un cod de catalog a se indica codul în ofertă și trimiterea la pagina de descriere a produsului în formularul F4.1"
</t>
  </si>
  <si>
    <t xml:space="preserve">Seringa, cu ac, 20ml sau 24ml, 3 compon, ac 20Gx1½  0,9x40mm, sterila, </t>
  </si>
  <si>
    <t xml:space="preserve">Seringă sterilă, jetabilă
- 3 piese (piston, corp, garnitură),                                   
- capacitate de 20 ml sau 24 ml,                                                                                                                                                                       - ac 20Gx1½  0,9x40mm                                                                                                               
- conector la amboul acului de tip  Luer-Slip;
- transparenta
- gradație din ml în ml, gradația marcată cu culoare contrastantă
- stopper pentru a preveni ieșirea pistonului din seringă
- garnitură de etanșare a pistonului cu 2 trepte, care nu permite refluarea soluției în timpul administrării
- rezistent la presiune
- alunecare uniformă a pistonului seringii
- netoxice, apirogene 
- ambalate individual      
Ambalate și etichetate conform Directivei 93/42/CEE (modificată prin Directiva 2007/47/CE), cu indicarea denumirii și adresei producătorului, denumirea și codul produsului, numărului lotului, data fabricării lotului, data expirării lotului, țara de origine, metoda de sterilizare. 
Pe ambalajul produsului să fie indicate Pictogramele adecvate de performanţă şi trimiterea la standardul EN.
Mostre - Se vor prezenta 2 buc. ambalate şi etichetate (se acceptă inscripția pe ambalaj în una din limbile de circulație internațională)
*Pentru dispozitivele medicale Înregistrate în Registrul de Stat al Dispozitivelor Medicale a Agenţiei Medicamentului şi Dispozitivelor Medicale să se prezinte - extras din Registrul de Stat al Dispozitivelor Medicale avizat cu ştampila umedă. *Pentru dispozitivele medicale neînregistrate în Registrul de Stat se vor prezenta următoarele documente: a)Certificat CE sau Declarație de conformitate în funcție de evaluarea conformității cu anexele corespunzătoare pentru produsul dat. b) Certificat ISO 13485 și/sau ISO 9001 (în dependență de categoria produsului).
*Se va prezenta fișa tehnică/catalogul/ descrierea produsului de catre producator, produsului ce va confirma descrierea tuturor specificațiilor tehnice. În cazul în care produsul deține un cod de catalog a se indica codul în ofertă și trimiterea la pagina de descriere a produsului în formularul F4.1"
</t>
  </si>
  <si>
    <t xml:space="preserve">Seringa, cu ac, 20ml sau 24ml, 3 compon, ac 21Gx1½  0,8x40mm, sterila, </t>
  </si>
  <si>
    <t>Seringi sterilă, jetabilă
- 3 piese (piston, corp, garnitură),                               
- capacitate de 20 ml sau 24 ml,                                                                                                                                                                        - ac 21Gx1½  0,8x40mm                                                                                                                  
-  conector la amboul acului de tip  Luer-Slip;
- transparenta
- gradație din ml în ml, gradația marcată cu culoare contrastantă
- stopper pentru a preveni ieșirea pistonului din seringă
- garnitură de etanșare a pistonului cu 2 trepte, care nu permite refluarea soluției în timpul administrării
- rezistent la presiune
- alunecare uniformă a pistonului seringii
- netoxice, apirogene 
- ambalate individual       
Ambalate și etichetate conform Directivei 93/42/CEE (modificată prin Directiva 2007/47/CE), cu indicarea denumirii și adresei producătorului, denumirea si codul produsului, numărului lotului, data fabricării lotului, data expirării lotului, țara de origine, metoda de sterilizare sau HG 702 din 11 iulie 2018
Pe ambalajul produsului să fie indicate Pictogramele adecvate de performanţă şi trimiterea la standardul EN.
Mostre - Se vor prezenta 2 buc. ambalate şi etichetate (se acceptă inscripția pe ambalaj în una din limbile de circulație internațională)
*Pentru dispozitivele medicale Înregistrate în Registrul de Stat al Dispozitivelor Medicale a Agenţiei Medicamentului şi Dispozitivelor Medicale să se prezinte - extras din Registrul de Stat al Dispozitivelor Medicale avizat cu ştampila umedă. *Pentru dispozitivele medicale neînregistrate în Registrul de Stat se vor prezenta următoarele documente: a)Certificat CE sau Declarație de conformitate în funcție de evaluarea conformității cu anexele corespunzătoare pentru produsul dat. b) Certificat ISO 13485 și/sau ISO 9001 (în dependență de categoria produsului).
*Se va prezenta fișa tehnică/catalogul/descrierea produsului de catre producator,  produsului ce va confirma descrierea tuturor specificațiilor tehnice. În cazul în care produsul deține un cod de catalog a se indica codul în ofertă și trimiterea la pagina de descriere a produsului în formularul F4.1"</t>
  </si>
  <si>
    <t xml:space="preserve">Seringa, cu ac, 2ml sau 3ml,  3 compon, ac 23Gx1, 0,6x25mm, sterila </t>
  </si>
  <si>
    <t xml:space="preserve">Seringi sterilă, jetabilă
- 3 piese (piston, corp, garnitură),                                
- capacitate de 2 ml sau 3 ml,                                                                                                                                                                     - ac 23Gx1  0,6x25mm                                                                                                                 
-  conector la amboul acului de tip  Luer-Slip;
- transparenta
- gradație din ml în ml
- stopper pentru a preveni ieșirea pistonului din seringă
- garnitură de etanșare a pistonului cu 2 trepte, care nu permite refluarea soluției în timpul administrării
- rezistent la presiune
- alunecare uniformă a pistonului seringii
- netoxice, apirogene 
- ambalate individual     
Ambalate și etichetate conform Directivei 93/42/CEE (modificată prin Directiva 2007/47/CE), cu indicarea denumirii și adresei producătorului, denumirea si codul produsului, numărului lotului, data fabricării lotului, data expirării lotului, țara de origine, metoda de sterilizare. 
Pe ambalajul produsului să fie indicate Pictogramele adecvate de performanţă şi trimiterea la standardul EN.
Mostre - Se vor prezenta 2 buc. ambalate şi etichetate (se acceptă inscripția pe ambalaj în una din limbile de circulație internațională). 
*Pentru dispozitivele medicale Înregistrate în Registrul de Stat al Dispozitivelor Medicale a Agenţiei Medicamentului şi Dispozitivelor Medicale să se prezinte - extras din Registrul de Stat al Dispozitivelor Medicale avizat cu ştampila umedă. *Pentru dispozitivele medicale neînregistrate în Registrul de Stat se vor prezenta următoarele documente: a)Certificat CE sau Declarație de conformitate în funcție de evaluarea conformității cu anexele corespunzătoare pentru produsul dat. b) Certificat ISO 13485 și/sau ISO 9001 (în dependență de categoria produsului).
*Se va prezenta fișa tehnică/catalogul/descrierea produsului de catre producator,  produsului ce va confirma descrierea tuturor specificațiilor tehnice. În cazul în care produsul deține un cod de catalog a se indica codul în ofertă și trimiterea la pagina de descriere a produsului în formularul F4.1"
</t>
  </si>
  <si>
    <t xml:space="preserve">Seringa, cu ac, 2ml sau 3ml, 3 compon, ac 23Gx1¼  0,6x30mm, sterila, </t>
  </si>
  <si>
    <t>Seringă sterilă, jetabilă
- 3 piese (piston, corp, garnitură),                                  
- capacitate de 2 ml sau 3 ml,                                                                                                                                                                          - ac 23Gx1¼  0,6x30mm                                                                                                                   
-  conector la amboul acului de tip  Luer-Slip 
- transparenta
- gradație din ml în ml, gradația marcată cu culoare contrastantă
- stopper pentru a preveni ieșirea pistonului din seringă
- garnitură de etanșare a pistonului cu 2 trepte, care nu permite refluarea soluției în timpul administrării
- rezistent la presiune
- alunecare uniformă a pistonului seringii
- netoxice, apirogene 
- ambalate individual      
Ambalate și etichetate conform Directivei 93/42/CEE (modificată prin Directiva 2007/47/CE), cu indicarea denumirii și adresei producătorului, denumirea si codul produsului, numărului lotului, data fabricării lotului, data expirării lotului, țara de origine, metoda de sterilizare. 
Pe ambalajul produsului să fie indicate Pictogramele adecvate de performanţă şi trimiterea la standardul EN.
Mostre - Se vor prezenta 2 buc. ambalate şi etichetate (se acceptă inscripția pe ambalaj în una din limbile de circulație internațională)
*Pentru dispozitivele medicale Înregistrate în Registrul de Stat al Dispozitivelor Medicale a Agenţiei Medicamentului şi Dispozitivelor Medicale să se prezinte - extras din Registrul de Stat al Dispozitivelor Medicale avizat cu ştampila umedă. *Pentru dispozitivele medicale neînregistrate în Registrul de Stat se vor prezenta următoarele documente: a)Certificat CE sau Declarație de conformitate în funcție de evaluarea conformității cu anexele corespunzătoare pentru produsul dat. b) Certificat ISO 13485 și/sau ISO 9001 (în dependență de categoria produsului).
*Se va prezenta fișa tehnică/catalogul/descrierea produsului de catre producator,  produsului ce va confirma descrierea tuturor specificațiilor tehnice. În cazul în care produsul deține un cod de catalog a se indica codul în ofertă și trimiterea la pagina de descriere a produsului în formularul F4.1"</t>
  </si>
  <si>
    <t xml:space="preserve">Seringa, cu ac, 5ml sau 6ml, 3 compon, ac 22Gx1¼  0,7x30mm, sterila, </t>
  </si>
  <si>
    <t>Seringă sterilă, jetabilă
- 3 piese (piston, corp, garnitură),                               
- capacitate de 5 ml sau 6 ml,                                                                                                                                                                       - ac 22Gx1¼  0,7x30mm                                                                                                                    
-  conector la amboul acului de tip  Luer-Slip 
- transparenta
- gradație din ml în ml, gradația marcată cu culoare contrastantă
- stopper pentru a preveni ieșirea pistonului din seringă
- garnitură de etanșare a pistonului cu 2 trepte, care nu permite refluarea soluției în timpul administrării
- rezistent la presiune
- alunecare uniformă a pistonului seringii
- netoxice, apirogene 
- ambalate individual     
Ambalate și etichetate conform Directivei 93/42/CEE (modificată prin Directiva 2007/47/CE), cu indicarea denumirii și adresei producătorului, denumirea și codul produsului, numărului lotului, data fabricării lotului, data expirării lotului, țara de origine, metoda de sterilizare sau HG 702 din 11 iulie 2018
Pe ambalajul produsului să fie indicate Pictogramele adecvate de performanţă şi trimiterea la standardul EN.
Mostre - Se vor prezenta 2 buc. ambalate şi etichetate (se acceptă inscripția pe ambalaj în una din limbile de circulație internațională)
*Pentru dispozitivele medicale Înregistrate în Registrul de Stat al Dispozitivelor Medicale a Agenţiei Medicamentului şi Dispozitivelor Medicale să se prezinte - extras din Registrul de Stat al Dispozitivelor Medicale avizat cu ştampila umedă. *Pentru dispozitivele medicale neînregistrate în Registrul de Stat se vor prezenta următoarele documente: a)Certificat CE sau Declarație de conformitate în funcție de evaluarea conformității cu anexele corespunzătoare pentru produsul dat. b) Certificat ISO 13485 și/sau ISO 9001 (în dependență de categoria produsului).
*Se va prezenta fișa tehnică/catalogul/descrierea produsului de catre producator,  produsului ce va confirma descrierea tuturor specificațiilor tehnice. În cazul în care produsul deține un cod de catalog a se indica codul în ofertă și trimiterea la pagina de descriere a produsului în formularul F4.1"</t>
  </si>
  <si>
    <t xml:space="preserve">Seringa, cu ac, 5ml sau 6ml, 3 compon, ac 22Gx1½  0,7x40mm, sterila </t>
  </si>
  <si>
    <t>Seringă sterilă, jetabilă
- 3 piese (piston, corp, garnitură),                              
- capacitate de 5 ml sau 6 ml,                                                                                                                                                                         - ac 22Gx1½  0,7x40mm                                                                                                                    
-  conector la amboul acului de tip  Luer-Slip 
- transparentă
- gradație din ml în ml, gradația marcată cu culoare contrastantă
- stopper pentru a preveni ieșirea pistonului din seringă
- garnitură de etanșare a pistonului cu 2 trepte, care nu permite refluarea soluției în timpul administrării
- rezistent la presiune
- alunecare uniformă a pistonului seringii
- netoxice, apirogene 
- ambalate individual     
Ambalate și etichetate conform Directivei 93/42/CEE (modificată prin Directiva 2007/47/CE), cu indicarea denumirii și adresei producătorului, denumirea si codul produsului, numărului lotului, data fabricării lotului, data expirării lotului, țara de origine, metoda de sterilizare. 
Pe ambalajul produsului să fie indicate Pictogramele adecvate de performanţă şi trimiterea la standardul EN.
Mostre - Se vor prezenta 2 buc. ambalate şi etichetate (se acceptă inscripția pe ambalaj în una din limbile de circulație internațională)
*Pentru dispozitivele medicale Înregistrate în Registrul de Stat al Dispozitivelor Medicale a Agenţiei Medicamentului şi Dispozitivelor Medicale să se prezinte - extras din Registrul de Stat al Dispozitivelor Medicale avizat cu ştampila umedă. *Pentru dispozitivele medicale neînregistrate în Registrul de Stat se vor prezenta următoarele documente: a)Certificat CE sau Declarație de conformitate în funcție de evaluarea conformității cu anexele corespunzătoare pentru produsul dat. b) Certificat ISO 13485 și/sau ISO 9001 (în dependență de categoria produsului).
*Se va prezenta fișa tehnică/catalogul/descrierea produsului de catre producator,  produsului ce va confirma descrierea tuturor specificațiilor tehnice. În cazul în care produsul deține un cod de catalog a se indica codul în ofertă și trimiterea la pagina de descriere a produsului în formularul F4.1"</t>
  </si>
  <si>
    <t xml:space="preserve">Sisteme de perfuzie a solutiilor cu ac metalic, L-tub-150cm </t>
  </si>
  <si>
    <t xml:space="preserve">Sistem/set de perfuzie
Cu acul care se introduce în flacon din polimer. Steril. 
- tub flexibil din PVC  pentru uz medical, semirigid, care își reia forma rapid după îndoire, pe care este montată camera de numărat picături cu filtru care nu permite trecerea impurităților;
- cameră de aer cu supapă și picurător care crează câte 20 picături din (1.0+-0.1) g de apă distilată la temperatura (20+-2)°C;
- clema cu rola pentru reglarea debitului; 
- manson de cauciuc între tub și acul metalic pentru administrarea suplimentară a medicamentelor;
- tipul de conectare a tubului și acului Luer-Slip
- lungimea tubului minim 140cm maxim 155cm
- acul metalic al perfuzorului este fabricat din oțel-inox, dimensiunea 21G x 1 1/2,  apirogen, netoxic, 
Ambalate și etichetate conform Directivei 93/42/CEE (modificată prin Directiva 2007/47/CE), cu indicarea denumirii și adresei producătorului, denumirea și codul produsului, numărului lotului, data fabricării lotului, data expirării lotului, țara de origine, metoda de sterilizare. 
Pe ambalajul produsului să fie indicate Pictogramele adecvate de performanţă şi trimiterea la standardul EN.
Mostre - Se vor prezenta 2 buc. ambalate şi etichetate (se acceptă inscripția pe ambalaj în una din limbile de circulație internațională)
*Pentru dispozitivele medicale Înregistrate în Registrul de Stat al Dispozitivelor Medicale a Agenţiei Medicamentului şi Dispozitivelor Medicale să se prezinte - extras din Registrul de Stat al Dispozitivelor Medicale avizat cu ştampila umedă. *Pentru dispozitivele medicale neînregistrate în Registrul de Stat se vor prezenta următoarele documente: a)Certificat CE sau Declarație de conformitate în funcție de evaluarea conformității cu anexele corespunzătoare pentru produsul dat. b) Certificat ISO 13485 și/sau ISO 9001 (în dependență de categoria produsului).
*Se va prezenta fișa tehnică/catalogul/descrierea produsului de catre producator,  produsului ce va confirma descrierea tuturor specificațiilor tehnice. În cazul în care produsul deține un cod de catalog a se indica codul în ofertă și trimiterea la pagina de descriere a produsului în formularul F4.1"
</t>
  </si>
  <si>
    <t xml:space="preserve">Sisteme de transfuzie a sîngelui, cu ac polimer </t>
  </si>
  <si>
    <t xml:space="preserve">Sistem/set de transfuzie
Cu acul care se introduce în flacon din polimer. Steril. 
- tub flexibil din PVC  pentru uz medical, semirigid, care își reia forma rapid după îndoire, pe care este montată camera de numărat picături cu filtru care nu permite trecerea impurităților;
- cameră de aer cu supapă și picurător care crează câte 20 picături din (1.0+-0.1)g de apă distilată la temperatura (20+-2)°C;
- clema cu rola pentru reglarea debitului; 
- manson de cauciuc între tub și acul metalic pentru administrarea suplimentară a medicamentelor;
- tipul de conectare a tubului și acului Luer-Slip, 
- lungimea tubului minim 155cm maxim 165cm
- acul metalic al perfuzorului este fabricat din oțel-inox, dimensiunea 18G x 1 1/2,  apirogen, netoxic, 
Ambalate și etichetate conform Directivei 93/42/CEE (modificată prin Directiva 2007/47/CE), cu indicarea denumirii și adresei producătorului, denumirea și codul produsului, numărului lotului, data fabricării lotului, data expirării lotului, țara de origine, metoda de sterilizare/ sau HG 702 din 11 iulie 2018
Pe ambalajul produsului să fie indicate Pictogramele adecvate de performanţă şi trimiterea la standardul EN.
Mostre - Se vor prezenta 2 buc. ambalate şi etichetate (se acceptă inscripția pe ambalaj în una din limbile de circulație internațională)
*Pentru dispozitivele medicale Înregistrate în Registrul de Stat al Dispozitivelor Medicale a Agenţiei Medicamentului şi Dispozitivelor Medicale să se prezinte - extras din Registrul de Stat al Dispozitivelor Medicale avizat cu ştampila umedă. *Pentru dispozitivele medicale neînregistrate în Registrul de Stat se vor prezenta următoarele documente: a)Certificat CE sau Declarație de conformitate în funcție de evaluarea conformității cu anexele corespunzătoare pentru produsul dat. b) Certificat ISO 13485 și/sau ISO 9001 (în dependență de categoria produsului).
*Se va prezenta fișa tehnică/catalogul/descrierea produsului de catre producator,  produsului ce va confirma descrierea tuturor specificațiilor tehnice. În cazul în care produsul deține un cod de catalog a se indica codul în ofertă și trimiterea la pagina de descriere a produsului în formularul F4.1"
</t>
  </si>
  <si>
    <t xml:space="preserve">Vată medicală, nesterilă, 70g </t>
  </si>
  <si>
    <t>Vata hidrofilă de uz medical
- Tip B
- componența: bumbac pur
- caracteristici: bine cadrat, consitență uniformă, peri tectonici lungi de bumbac care formează fîșii sau mase albe, ușoare, fără miros și gust, fără substanțe reducătoare, fără agenți de albire, fără să prezinte aciditate/alcalinitate, fără impurități, hidrofilie sub 10sec.
Ambalaj individual, masa 70gr.                                                                                                                           
Ambalate si etichetate conform Directivei 93/42/CEE (modificată prin Directiva 2007/47/CE), cu indicarea denumirii și adresei producătorului, denumirea si codul produsului, numărului lotului, data fabricării lotului, data expirării lotului, țara de origine, metoda de sterilizare/sau HG 702 din 11 iulie 2018
Pe ambalajul produsului să fie indicate Pictogramele adecvate de performanţă şi trimiterea la standardul EN.
Mostre - Se vor prezenta 2 buc. ambalate şi etichetate (se acceptă inscripția pe ambalaj în una din limbile de circulație internațională)
*Pentru dispozitivele medicale Înregistrate în Registrul de Stat al Dispozitivelor Medicale a Agenţiei Medicamentului şi Dispozitivelor Medicale să se prezinte - extras din Registrul de Stat al Dispozitivelor Medicale avizat cu ştampila umedă. *Pentru dispozitivele medicale neînregistrate în Registrul de Stat se vor prezenta următoarele documente: a)Certificat CE sau Declarație de conformitate în funcție de evaluarea conformității cu anexele corespunzătoare pentru produsul dat. b) Certificat ISO 13485 și/sau ISO 9001 (în dependență de categoria produsului).
*Se va prezenta fișa tehnică/catalogul/descrierea produsului de catre producator,  produsului ce va confirma descrierea tuturor specificațiilor tehnice. În cazul în care produsul deține un cod de catalog a se indica codul în ofertă și trimiterea la pagina de descriere a produsului în formularul F4.1</t>
  </si>
  <si>
    <t xml:space="preserve">Vată medicală nesterilă, 100g </t>
  </si>
  <si>
    <t>Vata hidrofilă de uz medical
- Tip B
- componența: bumbac pur
- caracteristici: bine cadrat, consitență uniformă, peri tectonici lungi de bumbac care formează fâșii sau mase albe, ușoare, fără miros și gust, fără substanțe reducătoare, fără agenți de albire, fără să prezinte aciditate/alcalinitate, fără impurități, hidrofilie sub 10sec.
Ambalaj individual, masa 100gr.     
Ambalate și etichetate conform Directivei 93/42/CEE (modificată prin Directiva 2007/47/CE), cu indicarea denumirii și adresei producătorului, denumirea și codul produsului, numărului lotului, data fabricării lotului, data expirării lotului, țara de origine, metoda de sterilizare/sau HG 702 din 11 iulie 2018
Pe ambalajul produsului să fie indicate Pictogramele adecvate de performanţă şi trimiterea la standardul EN.
Mostre - Se vor prezenta 2 buc. ambalate şi etichetate (se acceptă inscripția pe ambalaj în una din limbile de circulație internațională)
*Pentru dispozitivele medicale Înregistrate în Registrul de Stat al Dispozitivelor Medicale a Agenţiei Medicamentului şi Dispozitivelor Medicale să se prezinte - extras din Registrul de Stat al Dispozitivelor Medicale avizat cu ştampila umedă. *Pentru dispozitivele medicale neînregistrate în Registrul de Stat se vor prezenta următoarele documente: a)Certificat CE sau Declarație de conformitate în funcție de evaluarea conformității cu anexele corespunzătoare pentru produsul dat. b) Certificat ISO 13485 și/sau ISO 9001 (în dependență de categoria produsului).
*Se va prezenta fișa tehnică/catalogul/descrierea produsului de catre producator,  produsului ce va confirma descrierea tuturor specificațiilor tehnice. În cazul în care produsul deține un cod de catalog a se indica codul în ofertă și trimiterea la pagina de descriere a produsului în formularul F4.1"</t>
  </si>
  <si>
    <t xml:space="preserve">Vată medicală, nesterilă, 250g </t>
  </si>
  <si>
    <t>Vata hidrofilă de uz medical
- Tip B
- componența: bumbac pur
- caracteristici: bine cadrat, consitență uniformă, peri tectonici lungi de bumbac care formează fâșii sau mase albe, ușoare, fără miros și gust, fără substanțe reducătoare, fără agenți de albire, fără să prezinte aciditate/alcalinitate, fără impurități, hidrofilie sub 10sec.
Ambalaj individual, masa 250gr.                                                                                                                           
Ambalate și etichetate conform Directivei 93/42/CEE (modificată prin Directiva 2007/47/CE), cu indicarea denumirii și adresei producătorului, denumirea și codul produsului, numărului lotului, data fabricării lotului, data expirării lotului, țara de origine, metoda de sterilizare/sau HG 702 din 11 iulie 2018
Pe ambalajul produsului să fie indicate Pictogramele adecvate de performanţă şi trimiterea la standardul EN.
Mostre - Se vor prezenta 2 buc. ambalate şi etichetate (se acceptă inscripția pe ambalaj în una din limbile de circulație internațională)
*Pentru dispozitivele medicale Înregistrate în Registrul de Stat al Dispozitivelor Medicale a Agenţiei Medicamentului şi Dispozitivelor Medicale să se prezinte - extras din Registrul de Stat al Dispozitivelor Medicale avizat cu ştampila umedă. *Pentru dispozitivele medicale neînregistrate în Registrul de Stat se vor prezenta următoarele documente: a)Certificat CE sau Declarație de conformitate în funcție de evaluarea conformității cu anexele corespunzătoare pentru produsul dat. b) Certificat ISO 13485 și/sau ISO 9001 (în dependență de categoria produsului).
*Se va prezenta fișa tehnică/catalogul/descrierea produsului de catre producator,  produsului ce va confirma descrierea tuturor specificațiilor tehnice. În cazul în care produsul deține un cod de catalog a se indica codul în ofertă și trimiterea la pagina de descriere a produsului în formularul F4.1"</t>
  </si>
</sst>
</file>

<file path=xl/styles.xml><?xml version="1.0" encoding="utf-8"?>
<styleSheet xmlns="http://schemas.openxmlformats.org/spreadsheetml/2006/main">
  <numFmts count="1">
    <numFmt numFmtId="164" formatCode="#,##0.0000"/>
  </numFmts>
  <fonts count="69">
    <font>
      <sz val="10"/>
      <name val="Arial"/>
    </font>
    <font>
      <sz val="11"/>
      <color theme="1"/>
      <name val="Calibri"/>
      <family val="2"/>
      <charset val="238"/>
      <scheme val="minor"/>
    </font>
    <font>
      <b/>
      <sz val="9"/>
      <color indexed="8"/>
      <name val="Times New Roman"/>
      <family val="1"/>
      <charset val="238"/>
    </font>
    <font>
      <b/>
      <sz val="9"/>
      <color rgb="FF000000"/>
      <name val="Times New Roman"/>
      <family val="1"/>
      <charset val="238"/>
    </font>
    <font>
      <b/>
      <sz val="10"/>
      <name val="Arial"/>
      <family val="2"/>
      <charset val="238"/>
    </font>
    <font>
      <sz val="10"/>
      <name val="Arial"/>
      <family val="2"/>
      <charset val="204"/>
    </font>
    <font>
      <b/>
      <sz val="10"/>
      <name val="Arial"/>
      <family val="2"/>
      <charset val="204"/>
    </font>
    <font>
      <sz val="10"/>
      <name val="Arial"/>
      <family val="2"/>
    </font>
    <font>
      <sz val="10"/>
      <color indexed="8"/>
      <name val="Arial"/>
      <family val="2"/>
    </font>
    <font>
      <sz val="12"/>
      <name val="Arial"/>
      <family val="2"/>
    </font>
    <font>
      <b/>
      <sz val="10"/>
      <name val="Times New Roman"/>
      <family val="1"/>
      <charset val="204"/>
    </font>
    <font>
      <b/>
      <sz val="10"/>
      <name val="Times New Roman"/>
      <family val="1"/>
    </font>
    <font>
      <sz val="10"/>
      <color rgb="FF000000"/>
      <name val="Times New Roman"/>
      <family val="2"/>
      <charset val="204"/>
    </font>
    <font>
      <sz val="10"/>
      <name val="Cambria"/>
      <family val="1"/>
    </font>
    <font>
      <sz val="10"/>
      <name val="Times New Roman"/>
      <family val="1"/>
    </font>
    <font>
      <sz val="10"/>
      <color theme="1"/>
      <name val="Arial"/>
      <family val="2"/>
      <charset val="238"/>
    </font>
    <font>
      <sz val="11"/>
      <name val="Times New Roman"/>
      <family val="1"/>
      <charset val="204"/>
    </font>
    <font>
      <sz val="10"/>
      <color rgb="FF000000"/>
      <name val="Cambria"/>
      <family val="1"/>
    </font>
    <font>
      <b/>
      <sz val="9"/>
      <color indexed="8"/>
      <name val="Times New Roman"/>
      <family val="1"/>
      <charset val="204"/>
    </font>
    <font>
      <sz val="9"/>
      <color rgb="FF000000"/>
      <name val="Times New Roman"/>
      <family val="1"/>
      <charset val="204"/>
    </font>
    <font>
      <sz val="10"/>
      <color theme="1"/>
      <name val="Cambria"/>
      <family val="1"/>
    </font>
    <font>
      <b/>
      <sz val="12"/>
      <name val="Times New Roman"/>
      <family val="1"/>
    </font>
    <font>
      <sz val="10"/>
      <name val="Arial"/>
      <family val="2"/>
      <charset val="238"/>
    </font>
    <font>
      <sz val="12"/>
      <name val="Times New Roman"/>
      <family val="1"/>
      <charset val="238"/>
    </font>
    <font>
      <sz val="11"/>
      <name val="Times New Roman"/>
      <family val="1"/>
    </font>
    <font>
      <b/>
      <sz val="11"/>
      <name val="Times New Roman"/>
      <family val="1"/>
    </font>
    <font>
      <i/>
      <sz val="10"/>
      <name val="Times New Roman"/>
      <family val="1"/>
    </font>
    <font>
      <b/>
      <sz val="10"/>
      <color rgb="FF0070C0"/>
      <name val="Times New Roman"/>
      <family val="1"/>
    </font>
    <font>
      <sz val="10"/>
      <color rgb="FF0070C0"/>
      <name val="Times New Roman"/>
      <family val="1"/>
    </font>
    <font>
      <sz val="9"/>
      <color indexed="8"/>
      <name val="Times New Roman"/>
      <family val="1"/>
      <charset val="204"/>
    </font>
    <font>
      <sz val="9"/>
      <name val="Times New Roman"/>
      <family val="1"/>
      <charset val="204"/>
    </font>
    <font>
      <sz val="10"/>
      <color indexed="8"/>
      <name val="SansSerif"/>
    </font>
    <font>
      <sz val="10"/>
      <color indexed="8"/>
      <name val="Times New Roman"/>
      <family val="1"/>
      <charset val="204"/>
    </font>
    <font>
      <sz val="10"/>
      <color indexed="8"/>
      <name val="Times New Roman"/>
      <family val="1"/>
    </font>
    <font>
      <b/>
      <sz val="6"/>
      <color theme="1"/>
      <name val="Arial Narrow"/>
      <family val="2"/>
      <charset val="204"/>
    </font>
    <font>
      <b/>
      <sz val="6"/>
      <color rgb="FF000000"/>
      <name val="Arial Narrow"/>
      <family val="2"/>
      <charset val="204"/>
    </font>
    <font>
      <sz val="10"/>
      <color rgb="FF000000"/>
      <name val="Arial Narrow"/>
      <family val="2"/>
      <charset val="204"/>
    </font>
    <font>
      <sz val="8"/>
      <color rgb="FF333333"/>
      <name val="Arial Narrow"/>
      <family val="2"/>
      <charset val="204"/>
    </font>
    <font>
      <sz val="9"/>
      <color theme="1"/>
      <name val="Calibri"/>
      <family val="2"/>
      <charset val="238"/>
      <scheme val="minor"/>
    </font>
    <font>
      <sz val="10"/>
      <color theme="1"/>
      <name val="Arial Narrow"/>
      <family val="2"/>
      <charset val="204"/>
    </font>
    <font>
      <b/>
      <sz val="10"/>
      <color indexed="8"/>
      <name val="Arial Narrow"/>
      <family val="2"/>
      <charset val="204"/>
    </font>
    <font>
      <sz val="10"/>
      <color indexed="8"/>
      <name val="Arial Narrow"/>
      <family val="2"/>
      <charset val="204"/>
    </font>
    <font>
      <b/>
      <sz val="12"/>
      <color indexed="8"/>
      <name val="Times New Roman"/>
      <family val="1"/>
    </font>
    <font>
      <b/>
      <sz val="11"/>
      <color indexed="8"/>
      <name val="Times New Roman"/>
      <family val="1"/>
    </font>
    <font>
      <sz val="13"/>
      <color indexed="8"/>
      <name val="Times New Roman"/>
      <family val="1"/>
    </font>
    <font>
      <sz val="10"/>
      <color indexed="8"/>
      <name val="Calibri"/>
      <family val="2"/>
      <charset val="204"/>
    </font>
    <font>
      <b/>
      <sz val="12"/>
      <color indexed="8"/>
      <name val="Times New Roman"/>
      <family val="1"/>
      <charset val="204"/>
    </font>
    <font>
      <sz val="10"/>
      <color indexed="30"/>
      <name val="Calibri"/>
      <family val="2"/>
    </font>
    <font>
      <sz val="10"/>
      <color indexed="30"/>
      <name val="Times New Roman"/>
      <family val="1"/>
    </font>
    <font>
      <u/>
      <sz val="10"/>
      <color indexed="30"/>
      <name val="Times New Roman"/>
      <family val="1"/>
    </font>
    <font>
      <sz val="10"/>
      <color indexed="10"/>
      <name val="Times New Roman"/>
      <family val="1"/>
    </font>
    <font>
      <sz val="11"/>
      <color theme="1"/>
      <name val="Times New Roman"/>
      <family val="1"/>
      <charset val="204"/>
    </font>
    <font>
      <sz val="11"/>
      <color indexed="8"/>
      <name val="Times New Roman"/>
      <family val="1"/>
      <charset val="204"/>
    </font>
    <font>
      <b/>
      <sz val="11"/>
      <color indexed="30"/>
      <name val="Times New Roman"/>
      <family val="1"/>
      <charset val="204"/>
    </font>
    <font>
      <sz val="10"/>
      <name val="Times New Roman"/>
      <family val="1"/>
      <charset val="204"/>
    </font>
    <font>
      <sz val="11"/>
      <color rgb="FF000000"/>
      <name val="Times New Roman"/>
      <family val="1"/>
      <charset val="204"/>
    </font>
    <font>
      <sz val="11"/>
      <color indexed="30"/>
      <name val="Times New Roman"/>
      <family val="1"/>
      <charset val="204"/>
    </font>
    <font>
      <b/>
      <sz val="11"/>
      <color rgb="FF0066CC"/>
      <name val="Times New Roman"/>
      <family val="1"/>
      <charset val="204"/>
    </font>
    <font>
      <sz val="11"/>
      <color rgb="FFFF0000"/>
      <name val="Times New Roman"/>
      <family val="1"/>
      <charset val="204"/>
    </font>
    <font>
      <b/>
      <sz val="11"/>
      <name val="Times New Roman"/>
      <family val="1"/>
      <charset val="204"/>
    </font>
    <font>
      <b/>
      <sz val="11"/>
      <color indexed="10"/>
      <name val="Times New Roman"/>
      <family val="1"/>
      <charset val="204"/>
    </font>
    <font>
      <b/>
      <sz val="9"/>
      <color indexed="8"/>
      <name val="Times New Roman"/>
      <family val="1"/>
    </font>
    <font>
      <sz val="10"/>
      <color theme="1"/>
      <name val="Times New Roman"/>
      <family val="1"/>
    </font>
    <font>
      <sz val="10"/>
      <color rgb="FFFF0000"/>
      <name val="Times New Roman"/>
      <family val="1"/>
    </font>
    <font>
      <sz val="10"/>
      <color indexed="30"/>
      <name val="Times New Roman"/>
      <family val="1"/>
      <charset val="204"/>
    </font>
    <font>
      <sz val="10"/>
      <color indexed="10"/>
      <name val="Times New Roman"/>
      <family val="1"/>
      <charset val="204"/>
    </font>
    <font>
      <b/>
      <u/>
      <sz val="10"/>
      <name val="Times New Roman"/>
      <family val="1"/>
    </font>
    <font>
      <sz val="10"/>
      <color theme="1"/>
      <name val="SansSerif"/>
      <charset val="238"/>
    </font>
    <font>
      <sz val="10"/>
      <color theme="1"/>
      <name val="Times New Roman"/>
      <family val="1"/>
      <charset val="238"/>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rgb="FFD9D9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style="thin">
        <color indexed="8"/>
      </top>
      <bottom style="thin">
        <color indexed="8"/>
      </bottom>
      <diagonal/>
    </border>
    <border>
      <left style="medium">
        <color indexed="8"/>
      </left>
      <right/>
      <top style="medium">
        <color indexed="8"/>
      </top>
      <bottom style="medium">
        <color indexed="8"/>
      </bottom>
      <diagonal/>
    </border>
    <border>
      <left style="thin">
        <color indexed="8"/>
      </left>
      <right/>
      <top style="thin">
        <color indexed="8"/>
      </top>
      <bottom style="thin">
        <color indexed="8"/>
      </bottom>
      <diagonal/>
    </border>
    <border>
      <left style="thin">
        <color indexed="8"/>
      </left>
      <right style="thin">
        <color indexed="8"/>
      </right>
      <top/>
      <bottom/>
      <diagonal/>
    </border>
  </borders>
  <cellStyleXfs count="4">
    <xf numFmtId="0" fontId="0" fillId="0" borderId="0"/>
    <xf numFmtId="0" fontId="5" fillId="0" borderId="0"/>
    <xf numFmtId="0" fontId="7" fillId="0" borderId="0"/>
    <xf numFmtId="0" fontId="1" fillId="0" borderId="0"/>
  </cellStyleXfs>
  <cellXfs count="203">
    <xf numFmtId="0" fontId="0" fillId="0" borderId="0" xfId="0"/>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0" xfId="0" applyFont="1"/>
    <xf numFmtId="0" fontId="5" fillId="0" borderId="1" xfId="0" applyFont="1" applyBorder="1" applyAlignment="1">
      <alignment vertical="center"/>
    </xf>
    <xf numFmtId="0" fontId="6" fillId="0" borderId="1" xfId="0" applyFont="1" applyBorder="1" applyAlignment="1">
      <alignment vertical="center" wrapText="1"/>
    </xf>
    <xf numFmtId="0" fontId="7" fillId="0" borderId="1" xfId="0" applyFont="1" applyBorder="1" applyAlignment="1">
      <alignment vertical="top" wrapText="1"/>
    </xf>
    <xf numFmtId="0" fontId="9" fillId="0" borderId="1" xfId="0" applyFont="1" applyBorder="1" applyAlignment="1">
      <alignment vertical="center"/>
    </xf>
    <xf numFmtId="0" fontId="9" fillId="0" borderId="0" xfId="0" applyFont="1"/>
    <xf numFmtId="0" fontId="10" fillId="0" borderId="1" xfId="0" applyFont="1" applyBorder="1" applyAlignment="1">
      <alignment vertical="center" wrapText="1"/>
    </xf>
    <xf numFmtId="0" fontId="5" fillId="0" borderId="1" xfId="0" applyFont="1" applyBorder="1" applyAlignment="1">
      <alignment vertical="top" wrapText="1"/>
    </xf>
    <xf numFmtId="2" fontId="12" fillId="0" borderId="1" xfId="0" applyNumberFormat="1" applyFont="1" applyBorder="1" applyAlignment="1">
      <alignment horizontal="center" vertical="center" shrinkToFit="1"/>
    </xf>
    <xf numFmtId="0" fontId="13" fillId="0" borderId="1" xfId="0" applyFont="1" applyBorder="1" applyAlignment="1">
      <alignment vertical="center"/>
    </xf>
    <xf numFmtId="0" fontId="6" fillId="3" borderId="1" xfId="0" applyFont="1" applyFill="1" applyBorder="1" applyAlignment="1">
      <alignment vertical="center" wrapText="1"/>
    </xf>
    <xf numFmtId="0" fontId="9" fillId="3" borderId="0" xfId="0" applyFont="1" applyFill="1"/>
    <xf numFmtId="0" fontId="5" fillId="0" borderId="1" xfId="0" applyFont="1" applyBorder="1" applyAlignment="1">
      <alignment wrapText="1"/>
    </xf>
    <xf numFmtId="0" fontId="9" fillId="4" borderId="0" xfId="0" applyFont="1" applyFill="1"/>
    <xf numFmtId="0" fontId="0" fillId="5" borderId="1" xfId="0" applyFill="1" applyBorder="1" applyAlignment="1">
      <alignment vertical="center"/>
    </xf>
    <xf numFmtId="0" fontId="5" fillId="5" borderId="1" xfId="0" applyFont="1" applyFill="1" applyBorder="1" applyAlignment="1">
      <alignment vertical="center"/>
    </xf>
    <xf numFmtId="0" fontId="0" fillId="5" borderId="1" xfId="0" applyFill="1" applyBorder="1" applyAlignment="1">
      <alignment horizontal="center" vertical="center"/>
    </xf>
    <xf numFmtId="0" fontId="0" fillId="0" borderId="0" xfId="0" applyAlignment="1">
      <alignment vertical="center"/>
    </xf>
    <xf numFmtId="0" fontId="0" fillId="0" borderId="0" xfId="0" applyAlignment="1">
      <alignment vertical="center" wrapText="1"/>
    </xf>
    <xf numFmtId="0" fontId="5" fillId="0" borderId="1" xfId="0" applyFont="1" applyBorder="1" applyAlignment="1" applyProtection="1">
      <alignment vertical="center"/>
      <protection locked="0"/>
    </xf>
    <xf numFmtId="2" fontId="12" fillId="0" borderId="1" xfId="0" applyNumberFormat="1" applyFont="1" applyBorder="1" applyAlignment="1" applyProtection="1">
      <alignment horizontal="center" vertical="center" shrinkToFit="1"/>
      <protection locked="0"/>
    </xf>
    <xf numFmtId="2" fontId="12" fillId="0" borderId="1" xfId="0" applyNumberFormat="1" applyFont="1" applyBorder="1" applyAlignment="1" applyProtection="1">
      <alignment vertical="center" shrinkToFit="1"/>
      <protection locked="0"/>
    </xf>
    <xf numFmtId="0" fontId="5" fillId="0" borderId="1" xfId="0" applyFont="1" applyBorder="1" applyAlignment="1" applyProtection="1">
      <alignment vertical="center" wrapText="1"/>
      <protection locked="0"/>
    </xf>
    <xf numFmtId="0" fontId="2" fillId="2" borderId="1" xfId="1" applyFont="1" applyFill="1" applyBorder="1" applyAlignment="1">
      <alignment vertical="center" wrapText="1"/>
    </xf>
    <xf numFmtId="0" fontId="2" fillId="2" borderId="1" xfId="1" applyFont="1" applyFill="1" applyBorder="1" applyAlignment="1">
      <alignment horizontal="center" vertical="center" wrapText="1"/>
    </xf>
    <xf numFmtId="0" fontId="3" fillId="2" borderId="1" xfId="1" applyFont="1" applyFill="1" applyBorder="1" applyAlignment="1">
      <alignment horizontal="center" vertical="center" wrapText="1"/>
    </xf>
    <xf numFmtId="0" fontId="4" fillId="0" borderId="0" xfId="1" applyFont="1"/>
    <xf numFmtId="0" fontId="13" fillId="0" borderId="1" xfId="1" applyFont="1" applyBorder="1" applyAlignment="1">
      <alignment horizontal="left" vertical="center"/>
    </xf>
    <xf numFmtId="0" fontId="13" fillId="0" borderId="1" xfId="1" applyFont="1" applyBorder="1" applyAlignment="1">
      <alignment vertical="center" wrapText="1"/>
    </xf>
    <xf numFmtId="0" fontId="7" fillId="0" borderId="1" xfId="1" applyFont="1" applyBorder="1" applyAlignment="1">
      <alignment vertical="center" wrapText="1"/>
    </xf>
    <xf numFmtId="0" fontId="13" fillId="0" borderId="1" xfId="1" applyFont="1" applyBorder="1" applyAlignment="1">
      <alignment horizontal="center" vertical="center"/>
    </xf>
    <xf numFmtId="0" fontId="13" fillId="0" borderId="1" xfId="1" applyFont="1" applyBorder="1" applyAlignment="1" applyProtection="1">
      <alignment vertical="center"/>
      <protection locked="0"/>
    </xf>
    <xf numFmtId="0" fontId="13" fillId="0" borderId="1" xfId="1" applyFont="1" applyBorder="1" applyAlignment="1">
      <alignment vertical="center"/>
    </xf>
    <xf numFmtId="0" fontId="5" fillId="0" borderId="1" xfId="1" applyBorder="1" applyProtection="1">
      <protection locked="0"/>
    </xf>
    <xf numFmtId="0" fontId="5" fillId="0" borderId="0" xfId="1"/>
    <xf numFmtId="0" fontId="16" fillId="0" borderId="1" xfId="1" applyFont="1" applyBorder="1" applyAlignment="1">
      <alignment vertical="center"/>
    </xf>
    <xf numFmtId="0" fontId="17" fillId="0" borderId="1" xfId="1" applyFont="1" applyBorder="1" applyAlignment="1">
      <alignment vertical="center" wrapText="1"/>
    </xf>
    <xf numFmtId="0" fontId="17" fillId="0" borderId="1" xfId="1" applyFont="1" applyBorder="1" applyAlignment="1">
      <alignment horizontal="center" vertical="center"/>
    </xf>
    <xf numFmtId="0" fontId="5" fillId="5" borderId="1" xfId="1" applyFill="1" applyBorder="1" applyAlignment="1">
      <alignment vertical="center"/>
    </xf>
    <xf numFmtId="0" fontId="5" fillId="5" borderId="1" xfId="1" applyFill="1" applyBorder="1" applyAlignment="1">
      <alignment horizontal="center" vertical="center"/>
    </xf>
    <xf numFmtId="0" fontId="5" fillId="5" borderId="1" xfId="1" applyFill="1" applyBorder="1"/>
    <xf numFmtId="0" fontId="5" fillId="0" borderId="2" xfId="1" applyBorder="1" applyAlignment="1">
      <alignment vertical="center"/>
    </xf>
    <xf numFmtId="0" fontId="5" fillId="0" borderId="2" xfId="1" applyBorder="1" applyAlignment="1">
      <alignment horizontal="center" vertical="center"/>
    </xf>
    <xf numFmtId="0" fontId="5" fillId="0" borderId="2" xfId="1" applyBorder="1"/>
    <xf numFmtId="0" fontId="5" fillId="0" borderId="0" xfId="1" applyAlignment="1">
      <alignment vertical="center"/>
    </xf>
    <xf numFmtId="0" fontId="5" fillId="0" borderId="0" xfId="1" applyAlignment="1">
      <alignment horizontal="center" vertical="center"/>
    </xf>
    <xf numFmtId="0" fontId="18" fillId="2" borderId="1" xfId="1" applyFont="1" applyFill="1" applyBorder="1" applyAlignment="1">
      <alignment vertical="center" wrapText="1"/>
    </xf>
    <xf numFmtId="0" fontId="18" fillId="2" borderId="1" xfId="1" applyFont="1" applyFill="1" applyBorder="1" applyAlignment="1">
      <alignment horizontal="center" vertical="center" wrapText="1"/>
    </xf>
    <xf numFmtId="0" fontId="19" fillId="2" borderId="1" xfId="1" applyFont="1" applyFill="1" applyBorder="1" applyAlignment="1">
      <alignment horizontal="center" vertical="center" wrapText="1"/>
    </xf>
    <xf numFmtId="0" fontId="20" fillId="0" borderId="1" xfId="1" applyFont="1" applyBorder="1" applyAlignment="1">
      <alignment vertical="center"/>
    </xf>
    <xf numFmtId="0" fontId="20" fillId="0" borderId="1" xfId="1" applyFont="1" applyBorder="1" applyAlignment="1">
      <alignment vertical="center" wrapText="1"/>
    </xf>
    <xf numFmtId="0" fontId="5" fillId="5" borderId="1" xfId="1" applyFill="1" applyBorder="1" applyAlignment="1">
      <alignment horizontal="center"/>
    </xf>
    <xf numFmtId="0" fontId="13" fillId="5" borderId="1" xfId="1" applyFont="1" applyFill="1" applyBorder="1" applyAlignment="1">
      <alignment vertical="center"/>
    </xf>
    <xf numFmtId="0" fontId="5" fillId="0" borderId="0" xfId="1" applyAlignment="1">
      <alignment horizontal="center"/>
    </xf>
    <xf numFmtId="0" fontId="5" fillId="0" borderId="0" xfId="1" applyAlignment="1">
      <alignment horizontal="left" wrapText="1"/>
    </xf>
    <xf numFmtId="0" fontId="21" fillId="0" borderId="0" xfId="1" applyFont="1" applyAlignment="1">
      <alignment horizontal="left" vertical="center" wrapText="1"/>
    </xf>
    <xf numFmtId="0" fontId="21" fillId="0" borderId="0" xfId="1" applyFont="1" applyAlignment="1">
      <alignment horizontal="center" vertical="center" wrapText="1"/>
    </xf>
    <xf numFmtId="0" fontId="22" fillId="0" borderId="0" xfId="1" applyFont="1" applyAlignment="1">
      <alignment horizontal="left" wrapText="1"/>
    </xf>
    <xf numFmtId="0" fontId="22" fillId="0" borderId="0" xfId="1" applyFont="1"/>
    <xf numFmtId="0" fontId="23" fillId="0" borderId="0" xfId="1" applyFont="1" applyAlignment="1">
      <alignment vertical="center"/>
    </xf>
    <xf numFmtId="0" fontId="23" fillId="0" borderId="0" xfId="1" applyFont="1" applyAlignment="1">
      <alignment horizontal="center" vertical="center"/>
    </xf>
    <xf numFmtId="0" fontId="14" fillId="0" borderId="0" xfId="1" applyFont="1" applyAlignment="1">
      <alignment horizontal="center" vertical="center" wrapText="1"/>
    </xf>
    <xf numFmtId="0" fontId="21" fillId="2" borderId="1" xfId="1" applyFont="1" applyFill="1" applyBorder="1" applyAlignment="1">
      <alignment horizontal="center" vertical="center" wrapText="1"/>
    </xf>
    <xf numFmtId="0" fontId="21" fillId="2" borderId="1" xfId="1" applyFont="1" applyFill="1" applyBorder="1" applyAlignment="1">
      <alignment horizontal="center" vertical="top" wrapText="1"/>
    </xf>
    <xf numFmtId="0" fontId="24" fillId="6" borderId="1" xfId="1" applyFont="1" applyFill="1" applyBorder="1" applyAlignment="1">
      <alignment horizontal="center" vertical="center" wrapText="1"/>
    </xf>
    <xf numFmtId="0" fontId="25" fillId="6" borderId="1" xfId="1" applyFont="1" applyFill="1" applyBorder="1" applyAlignment="1">
      <alignment horizontal="center" vertical="center" wrapText="1"/>
    </xf>
    <xf numFmtId="0" fontId="14" fillId="0" borderId="0" xfId="1" applyFont="1"/>
    <xf numFmtId="0" fontId="14" fillId="0" borderId="1" xfId="1" applyFont="1" applyBorder="1" applyAlignment="1">
      <alignment horizontal="center" vertical="center" wrapText="1"/>
    </xf>
    <xf numFmtId="0" fontId="11" fillId="0" borderId="1" xfId="1" applyFont="1" applyBorder="1" applyAlignment="1">
      <alignment vertical="center" wrapText="1"/>
    </xf>
    <xf numFmtId="0" fontId="14" fillId="0" borderId="1" xfId="2" applyFont="1" applyBorder="1" applyAlignment="1">
      <alignment horizontal="left" vertical="top" wrapText="1"/>
    </xf>
    <xf numFmtId="0" fontId="14" fillId="0" borderId="1" xfId="1" applyFont="1" applyBorder="1" applyAlignment="1">
      <alignment horizontal="center" vertical="center"/>
    </xf>
    <xf numFmtId="0" fontId="14" fillId="0" borderId="1" xfId="1" applyFont="1" applyBorder="1" applyAlignment="1" applyProtection="1">
      <alignment vertical="center"/>
      <protection locked="0"/>
    </xf>
    <xf numFmtId="4" fontId="14" fillId="0" borderId="1" xfId="1" applyNumberFormat="1" applyFont="1" applyBorder="1" applyAlignment="1">
      <alignment vertical="center"/>
    </xf>
    <xf numFmtId="0" fontId="14" fillId="0" borderId="1" xfId="1" applyFont="1" applyBorder="1" applyAlignment="1">
      <alignment vertical="center"/>
    </xf>
    <xf numFmtId="0" fontId="14" fillId="0" borderId="0" xfId="1" applyFont="1" applyAlignment="1">
      <alignment vertical="top"/>
    </xf>
    <xf numFmtId="0" fontId="14" fillId="0" borderId="1" xfId="1" applyFont="1" applyBorder="1" applyAlignment="1">
      <alignment horizontal="center" vertical="top" wrapText="1"/>
    </xf>
    <xf numFmtId="0" fontId="14" fillId="0" borderId="1" xfId="1" applyFont="1" applyBorder="1" applyAlignment="1">
      <alignment horizontal="left" vertical="top" wrapText="1"/>
    </xf>
    <xf numFmtId="0" fontId="27" fillId="0" borderId="1" xfId="1" applyFont="1" applyBorder="1" applyAlignment="1">
      <alignment vertical="center" wrapText="1"/>
    </xf>
    <xf numFmtId="0" fontId="28" fillId="0" borderId="1" xfId="1" applyFont="1" applyBorder="1" applyAlignment="1">
      <alignment horizontal="left" vertical="top" wrapText="1"/>
    </xf>
    <xf numFmtId="0" fontId="28" fillId="0" borderId="1" xfId="1" applyFont="1" applyBorder="1" applyAlignment="1">
      <alignment vertical="center"/>
    </xf>
    <xf numFmtId="0" fontId="11" fillId="0" borderId="1" xfId="1" applyFont="1" applyBorder="1" applyAlignment="1">
      <alignment horizontal="left" vertical="center" wrapText="1"/>
    </xf>
    <xf numFmtId="0" fontId="14" fillId="3" borderId="1" xfId="1" applyFont="1" applyFill="1" applyBorder="1" applyAlignment="1">
      <alignment horizontal="left" vertical="top" wrapText="1"/>
    </xf>
    <xf numFmtId="0" fontId="14" fillId="5" borderId="1" xfId="1" applyFont="1" applyFill="1" applyBorder="1"/>
    <xf numFmtId="0" fontId="14" fillId="5" borderId="1" xfId="1" applyFont="1" applyFill="1" applyBorder="1" applyAlignment="1">
      <alignment vertical="center"/>
    </xf>
    <xf numFmtId="0" fontId="14" fillId="5" borderId="1" xfId="1" applyFont="1" applyFill="1" applyBorder="1" applyAlignment="1">
      <alignment vertical="top"/>
    </xf>
    <xf numFmtId="0" fontId="14" fillId="5" borderId="1" xfId="1" applyFont="1" applyFill="1" applyBorder="1" applyAlignment="1">
      <alignment horizontal="center" vertical="center"/>
    </xf>
    <xf numFmtId="0" fontId="14" fillId="0" borderId="0" xfId="1" applyFont="1" applyAlignment="1">
      <alignment vertical="center"/>
    </xf>
    <xf numFmtId="0" fontId="14" fillId="0" borderId="0" xfId="1" applyFont="1" applyAlignment="1">
      <alignment horizontal="center" vertical="center"/>
    </xf>
    <xf numFmtId="0" fontId="29" fillId="0" borderId="0" xfId="1" applyFont="1" applyAlignment="1">
      <alignment horizontal="left" vertical="top" wrapText="1"/>
    </xf>
    <xf numFmtId="0" fontId="30" fillId="0" borderId="0" xfId="1" applyFont="1"/>
    <xf numFmtId="0" fontId="14" fillId="0" borderId="1" xfId="1" applyFont="1" applyBorder="1" applyAlignment="1">
      <alignment horizontal="left" vertical="center" wrapText="1"/>
    </xf>
    <xf numFmtId="0" fontId="14" fillId="0" borderId="1" xfId="1" applyFont="1" applyBorder="1" applyAlignment="1" applyProtection="1">
      <alignment vertical="center" wrapText="1"/>
      <protection locked="0"/>
    </xf>
    <xf numFmtId="0" fontId="14" fillId="0" borderId="1" xfId="1" applyFont="1" applyBorder="1" applyAlignment="1">
      <alignment vertical="center" wrapText="1"/>
    </xf>
    <xf numFmtId="0" fontId="5" fillId="0" borderId="1" xfId="1" applyBorder="1" applyAlignment="1">
      <alignment vertical="center"/>
    </xf>
    <xf numFmtId="0" fontId="14" fillId="3" borderId="1" xfId="1" applyFont="1" applyFill="1" applyBorder="1" applyAlignment="1">
      <alignment horizontal="center" vertical="center" wrapText="1"/>
    </xf>
    <xf numFmtId="0" fontId="14" fillId="3" borderId="1" xfId="1" applyFont="1" applyFill="1" applyBorder="1" applyAlignment="1">
      <alignment horizontal="left" vertical="center" wrapText="1"/>
    </xf>
    <xf numFmtId="0" fontId="14" fillId="5" borderId="1" xfId="1" applyFont="1" applyFill="1" applyBorder="1" applyAlignment="1">
      <alignment vertical="center" wrapText="1"/>
    </xf>
    <xf numFmtId="0" fontId="31" fillId="0" borderId="1" xfId="1" applyFont="1" applyBorder="1" applyAlignment="1">
      <alignment horizontal="left" vertical="top" wrapText="1"/>
    </xf>
    <xf numFmtId="0" fontId="32" fillId="0" borderId="1" xfId="1" applyFont="1" applyBorder="1" applyAlignment="1">
      <alignment horizontal="left" vertical="top" wrapText="1"/>
    </xf>
    <xf numFmtId="0" fontId="32" fillId="0" borderId="1" xfId="1" applyFont="1" applyBorder="1" applyAlignment="1">
      <alignment horizontal="center" vertical="top" wrapText="1"/>
    </xf>
    <xf numFmtId="0" fontId="32" fillId="0" borderId="1" xfId="1" applyFont="1" applyBorder="1" applyAlignment="1" applyProtection="1">
      <alignment horizontal="center" vertical="top" wrapText="1"/>
      <protection locked="0"/>
    </xf>
    <xf numFmtId="0" fontId="33" fillId="0" borderId="1" xfId="1" applyFont="1" applyBorder="1" applyAlignment="1">
      <alignment horizontal="left" vertical="top" wrapText="1"/>
    </xf>
    <xf numFmtId="0" fontId="31" fillId="5" borderId="1" xfId="1" applyFont="1" applyFill="1" applyBorder="1" applyAlignment="1">
      <alignment horizontal="left" vertical="top" wrapText="1"/>
    </xf>
    <xf numFmtId="0" fontId="31" fillId="0" borderId="0" xfId="1" applyFont="1" applyAlignment="1">
      <alignment horizontal="left" vertical="top" wrapText="1"/>
    </xf>
    <xf numFmtId="0" fontId="33" fillId="0" borderId="1" xfId="1" applyFont="1" applyBorder="1" applyAlignment="1">
      <alignment horizontal="center" vertical="center" wrapText="1"/>
    </xf>
    <xf numFmtId="0" fontId="33" fillId="0" borderId="1" xfId="1" applyFont="1" applyBorder="1" applyAlignment="1">
      <alignment horizontal="left" vertical="center" wrapText="1"/>
    </xf>
    <xf numFmtId="0" fontId="33" fillId="0" borderId="1" xfId="1" applyFont="1" applyBorder="1" applyAlignment="1" applyProtection="1">
      <alignment horizontal="center" vertical="center" wrapText="1"/>
      <protection locked="0"/>
    </xf>
    <xf numFmtId="0" fontId="5" fillId="5" borderId="1" xfId="1" applyFill="1" applyBorder="1" applyProtection="1">
      <protection locked="0"/>
    </xf>
    <xf numFmtId="0" fontId="33" fillId="5" borderId="1" xfId="1" applyFont="1" applyFill="1" applyBorder="1" applyAlignment="1">
      <alignment horizontal="center" vertical="center" wrapText="1"/>
    </xf>
    <xf numFmtId="0" fontId="34" fillId="7" borderId="1" xfId="3" applyFont="1" applyFill="1" applyBorder="1" applyAlignment="1">
      <alignment horizontal="center" vertical="center" wrapText="1"/>
    </xf>
    <xf numFmtId="0" fontId="35" fillId="7" borderId="1" xfId="3" applyFont="1" applyFill="1" applyBorder="1" applyAlignment="1">
      <alignment horizontal="center" vertical="center" wrapText="1"/>
    </xf>
    <xf numFmtId="0" fontId="1" fillId="0" borderId="0" xfId="3"/>
    <xf numFmtId="0" fontId="36" fillId="0" borderId="1" xfId="3" applyFont="1" applyBorder="1" applyAlignment="1">
      <alignment horizontal="center" vertical="center" wrapText="1"/>
    </xf>
    <xf numFmtId="0" fontId="37" fillId="0" borderId="1" xfId="3" applyFont="1" applyBorder="1" applyAlignment="1">
      <alignment horizontal="center" vertical="center" wrapText="1"/>
    </xf>
    <xf numFmtId="0" fontId="36" fillId="0" borderId="1" xfId="3" applyFont="1" applyBorder="1" applyAlignment="1">
      <alignment vertical="center" wrapText="1"/>
    </xf>
    <xf numFmtId="0" fontId="38" fillId="0" borderId="1" xfId="3" applyFont="1" applyBorder="1" applyAlignment="1">
      <alignment vertical="center" wrapText="1"/>
    </xf>
    <xf numFmtId="0" fontId="39" fillId="0" borderId="1" xfId="3" applyFont="1" applyBorder="1" applyAlignment="1" applyProtection="1">
      <alignment horizontal="center" vertical="center" wrapText="1"/>
      <protection locked="0"/>
    </xf>
    <xf numFmtId="0" fontId="39" fillId="0" borderId="1" xfId="3" applyFont="1" applyBorder="1" applyAlignment="1">
      <alignment horizontal="center" vertical="center" wrapText="1"/>
    </xf>
    <xf numFmtId="0" fontId="1" fillId="0" borderId="0" xfId="3" applyAlignment="1">
      <alignment vertical="center"/>
    </xf>
    <xf numFmtId="0" fontId="39" fillId="0" borderId="1" xfId="3" applyFont="1" applyBorder="1" applyAlignment="1">
      <alignment vertical="center" wrapText="1"/>
    </xf>
    <xf numFmtId="0" fontId="38" fillId="0" borderId="0" xfId="3" applyFont="1" applyAlignment="1">
      <alignment horizontal="left" vertical="center" wrapText="1"/>
    </xf>
    <xf numFmtId="0" fontId="1" fillId="5" borderId="1" xfId="3" applyFill="1" applyBorder="1"/>
    <xf numFmtId="0" fontId="36" fillId="5" borderId="1" xfId="3" applyFont="1" applyFill="1" applyBorder="1" applyAlignment="1">
      <alignment vertical="center" wrapText="1"/>
    </xf>
    <xf numFmtId="0" fontId="42" fillId="2" borderId="1" xfId="1" applyFont="1" applyFill="1" applyBorder="1" applyAlignment="1">
      <alignment vertical="center" wrapText="1"/>
    </xf>
    <xf numFmtId="0" fontId="42" fillId="2" borderId="1" xfId="1" applyFont="1" applyFill="1" applyBorder="1" applyAlignment="1">
      <alignment horizontal="center" vertical="center" wrapText="1"/>
    </xf>
    <xf numFmtId="0" fontId="43" fillId="6" borderId="1" xfId="1" applyFont="1" applyFill="1" applyBorder="1" applyAlignment="1">
      <alignment horizontal="center" vertical="center" wrapText="1"/>
    </xf>
    <xf numFmtId="0" fontId="5" fillId="0" borderId="0" xfId="1" applyAlignment="1">
      <alignment wrapText="1"/>
    </xf>
    <xf numFmtId="0" fontId="33" fillId="0" borderId="1" xfId="1" applyFont="1" applyBorder="1" applyAlignment="1">
      <alignment horizontal="center" vertical="top" wrapText="1"/>
    </xf>
    <xf numFmtId="0" fontId="44" fillId="0" borderId="1" xfId="1" applyFont="1" applyBorder="1" applyAlignment="1">
      <alignment horizontal="right" vertical="center" wrapText="1"/>
    </xf>
    <xf numFmtId="0" fontId="5" fillId="0" borderId="1" xfId="1" applyBorder="1" applyAlignment="1">
      <alignment vertical="center" wrapText="1"/>
    </xf>
    <xf numFmtId="0" fontId="5" fillId="0" borderId="1" xfId="1" applyBorder="1"/>
    <xf numFmtId="0" fontId="31" fillId="0" borderId="0" xfId="1" applyFont="1" applyAlignment="1">
      <alignment horizontal="left" vertical="center" wrapText="1"/>
    </xf>
    <xf numFmtId="0" fontId="46" fillId="2" borderId="3" xfId="1" applyFont="1" applyFill="1" applyBorder="1" applyAlignment="1">
      <alignment vertical="center" wrapText="1"/>
    </xf>
    <xf numFmtId="0" fontId="46" fillId="2" borderId="3" xfId="1" applyFont="1" applyFill="1" applyBorder="1" applyAlignment="1">
      <alignment horizontal="center" vertical="center" wrapText="1"/>
    </xf>
    <xf numFmtId="0" fontId="32" fillId="0" borderId="4" xfId="1" applyFont="1" applyBorder="1" applyAlignment="1">
      <alignment horizontal="center" vertical="center" wrapText="1"/>
    </xf>
    <xf numFmtId="0" fontId="32" fillId="0" borderId="4" xfId="1" applyFont="1" applyBorder="1" applyAlignment="1">
      <alignment horizontal="left" vertical="center" wrapText="1"/>
    </xf>
    <xf numFmtId="0" fontId="32" fillId="0" borderId="4" xfId="1" applyFont="1" applyBorder="1" applyAlignment="1" applyProtection="1">
      <alignment horizontal="right" vertical="center" wrapText="1"/>
      <protection locked="0"/>
    </xf>
    <xf numFmtId="4" fontId="32" fillId="0" borderId="1" xfId="1" applyNumberFormat="1" applyFont="1" applyBorder="1" applyAlignment="1">
      <alignment horizontal="center" vertical="center" wrapText="1"/>
    </xf>
    <xf numFmtId="0" fontId="32" fillId="0" borderId="4" xfId="1" applyFont="1" applyBorder="1" applyAlignment="1">
      <alignment horizontal="right" vertical="center" wrapText="1"/>
    </xf>
    <xf numFmtId="4" fontId="32" fillId="0" borderId="1" xfId="1" applyNumberFormat="1" applyFont="1" applyBorder="1" applyAlignment="1" applyProtection="1">
      <alignment horizontal="left" vertical="center" wrapText="1"/>
      <protection locked="0"/>
    </xf>
    <xf numFmtId="0" fontId="33" fillId="0" borderId="4" xfId="1" applyFont="1" applyBorder="1" applyAlignment="1">
      <alignment horizontal="left" vertical="center" wrapText="1"/>
    </xf>
    <xf numFmtId="0" fontId="33" fillId="0" borderId="4" xfId="1" applyFont="1" applyBorder="1" applyAlignment="1">
      <alignment horizontal="center" vertical="center" wrapText="1"/>
    </xf>
    <xf numFmtId="0" fontId="33" fillId="0" borderId="4" xfId="1" applyFont="1" applyBorder="1" applyAlignment="1" applyProtection="1">
      <alignment horizontal="right" vertical="center" wrapText="1"/>
      <protection locked="0"/>
    </xf>
    <xf numFmtId="0" fontId="33" fillId="0" borderId="4" xfId="1" applyFont="1" applyBorder="1" applyAlignment="1">
      <alignment horizontal="right" vertical="center" wrapText="1"/>
    </xf>
    <xf numFmtId="4" fontId="33" fillId="0" borderId="1" xfId="1" applyNumberFormat="1" applyFont="1" applyBorder="1" applyAlignment="1">
      <alignment horizontal="center" vertical="center" wrapText="1"/>
    </xf>
    <xf numFmtId="4" fontId="33" fillId="0" borderId="1" xfId="1" applyNumberFormat="1" applyFont="1" applyBorder="1" applyAlignment="1" applyProtection="1">
      <alignment horizontal="left" vertical="center" wrapText="1"/>
      <protection locked="0"/>
    </xf>
    <xf numFmtId="4" fontId="33" fillId="0" borderId="1" xfId="1" applyNumberFormat="1" applyFont="1" applyBorder="1" applyAlignment="1">
      <alignment horizontal="left" vertical="center" wrapText="1"/>
    </xf>
    <xf numFmtId="0" fontId="29" fillId="3" borderId="0" xfId="1" applyFont="1" applyFill="1" applyAlignment="1">
      <alignment horizontal="left" vertical="center" wrapText="1"/>
    </xf>
    <xf numFmtId="0" fontId="18" fillId="5" borderId="3" xfId="1" applyFont="1" applyFill="1" applyBorder="1" applyAlignment="1">
      <alignment vertical="center" wrapText="1"/>
    </xf>
    <xf numFmtId="0" fontId="18" fillId="5" borderId="3" xfId="1" applyFont="1" applyFill="1" applyBorder="1" applyAlignment="1">
      <alignment horizontal="center" vertical="center" wrapText="1"/>
    </xf>
    <xf numFmtId="0" fontId="18" fillId="5" borderId="3" xfId="1" applyFont="1" applyFill="1" applyBorder="1" applyAlignment="1">
      <alignment horizontal="center" vertical="top" wrapText="1"/>
    </xf>
    <xf numFmtId="0" fontId="30" fillId="3" borderId="0" xfId="1" applyFont="1" applyFill="1" applyAlignment="1">
      <alignment vertical="center"/>
    </xf>
    <xf numFmtId="0" fontId="32" fillId="3" borderId="0" xfId="1" applyFont="1" applyFill="1" applyAlignment="1">
      <alignment horizontal="left" vertical="center" wrapText="1"/>
    </xf>
    <xf numFmtId="0" fontId="51" fillId="3" borderId="1" xfId="1" applyFont="1" applyFill="1" applyBorder="1" applyAlignment="1">
      <alignment vertical="center"/>
    </xf>
    <xf numFmtId="0" fontId="51" fillId="3" borderId="1" xfId="1" applyFont="1" applyFill="1" applyBorder="1" applyAlignment="1">
      <alignment vertical="center" wrapText="1"/>
    </xf>
    <xf numFmtId="0" fontId="52" fillId="3" borderId="1" xfId="1" applyFont="1" applyFill="1" applyBorder="1" applyAlignment="1">
      <alignment horizontal="center" vertical="center" wrapText="1"/>
    </xf>
    <xf numFmtId="0" fontId="16" fillId="3" borderId="1" xfId="1" applyFont="1" applyFill="1" applyBorder="1" applyAlignment="1">
      <alignment vertical="top" wrapText="1"/>
    </xf>
    <xf numFmtId="0" fontId="16" fillId="3" borderId="1" xfId="1" applyFont="1" applyFill="1" applyBorder="1" applyAlignment="1">
      <alignment horizontal="center" vertical="center"/>
    </xf>
    <xf numFmtId="0" fontId="16" fillId="3" borderId="1" xfId="1" applyFont="1" applyFill="1" applyBorder="1" applyAlignment="1" applyProtection="1">
      <alignment vertical="center"/>
      <protection locked="0"/>
    </xf>
    <xf numFmtId="0" fontId="16" fillId="3" borderId="1" xfId="1" applyFont="1" applyFill="1" applyBorder="1" applyAlignment="1">
      <alignment vertical="center"/>
    </xf>
    <xf numFmtId="0" fontId="54" fillId="3" borderId="0" xfId="1" applyFont="1" applyFill="1" applyAlignment="1">
      <alignment vertical="center"/>
    </xf>
    <xf numFmtId="0" fontId="16" fillId="3" borderId="1" xfId="1" applyFont="1" applyFill="1" applyBorder="1" applyAlignment="1">
      <alignment vertical="center" wrapText="1"/>
    </xf>
    <xf numFmtId="0" fontId="55" fillId="3" borderId="1" xfId="1" applyFont="1" applyFill="1" applyBorder="1" applyAlignment="1">
      <alignment vertical="center" wrapText="1"/>
    </xf>
    <xf numFmtId="0" fontId="57" fillId="3" borderId="1" xfId="1" applyFont="1" applyFill="1" applyBorder="1" applyAlignment="1">
      <alignment vertical="top" wrapText="1"/>
    </xf>
    <xf numFmtId="0" fontId="58" fillId="3" borderId="1" xfId="1" applyFont="1" applyFill="1" applyBorder="1" applyAlignment="1">
      <alignment vertical="top" wrapText="1"/>
    </xf>
    <xf numFmtId="0" fontId="16" fillId="3" borderId="1" xfId="1" applyFont="1" applyFill="1" applyBorder="1" applyAlignment="1">
      <alignment wrapText="1"/>
    </xf>
    <xf numFmtId="0" fontId="54" fillId="5" borderId="1" xfId="1" applyFont="1" applyFill="1" applyBorder="1" applyAlignment="1">
      <alignment vertical="center"/>
    </xf>
    <xf numFmtId="0" fontId="54" fillId="5" borderId="1" xfId="1" applyFont="1" applyFill="1" applyBorder="1" applyAlignment="1">
      <alignment vertical="top"/>
    </xf>
    <xf numFmtId="0" fontId="54" fillId="5" borderId="1" xfId="1" applyFont="1" applyFill="1" applyBorder="1" applyAlignment="1">
      <alignment horizontal="center" vertical="center"/>
    </xf>
    <xf numFmtId="0" fontId="54" fillId="3" borderId="0" xfId="1" applyFont="1" applyFill="1" applyAlignment="1">
      <alignment vertical="top"/>
    </xf>
    <xf numFmtId="0" fontId="54" fillId="3" borderId="0" xfId="1" applyFont="1" applyFill="1" applyAlignment="1">
      <alignment horizontal="center" vertical="center"/>
    </xf>
    <xf numFmtId="0" fontId="31" fillId="0" borderId="0" xfId="1" applyFont="1" applyAlignment="1">
      <alignment horizontal="center" vertical="center" wrapText="1"/>
    </xf>
    <xf numFmtId="0" fontId="42" fillId="2" borderId="3" xfId="1" applyFont="1" applyFill="1" applyBorder="1" applyAlignment="1">
      <alignment horizontal="center" vertical="center" wrapText="1"/>
    </xf>
    <xf numFmtId="0" fontId="42" fillId="2" borderId="5" xfId="1" applyFont="1" applyFill="1" applyBorder="1" applyAlignment="1">
      <alignment horizontal="center" vertical="center" wrapText="1"/>
    </xf>
    <xf numFmtId="0" fontId="29" fillId="6" borderId="1" xfId="1" applyFont="1" applyFill="1" applyBorder="1" applyAlignment="1">
      <alignment horizontal="center" vertical="center" wrapText="1"/>
    </xf>
    <xf numFmtId="0" fontId="61" fillId="6" borderId="1" xfId="1" applyFont="1" applyFill="1" applyBorder="1" applyAlignment="1">
      <alignment horizontal="center" vertical="center" wrapText="1"/>
    </xf>
    <xf numFmtId="0" fontId="5" fillId="0" borderId="0" xfId="1" applyAlignment="1">
      <alignment horizontal="center" vertical="center" wrapText="1"/>
    </xf>
    <xf numFmtId="0" fontId="33" fillId="0" borderId="4" xfId="1" applyFont="1" applyBorder="1" applyAlignment="1">
      <alignment horizontal="center" vertical="top" wrapText="1"/>
    </xf>
    <xf numFmtId="0" fontId="33" fillId="0" borderId="4" xfId="1" applyFont="1" applyBorder="1" applyAlignment="1">
      <alignment horizontal="left" vertical="top" wrapText="1"/>
    </xf>
    <xf numFmtId="0" fontId="62" fillId="0" borderId="1" xfId="1" applyFont="1" applyBorder="1" applyAlignment="1">
      <alignment horizontal="center" vertical="center"/>
    </xf>
    <xf numFmtId="0" fontId="62" fillId="0" borderId="1" xfId="1" applyFont="1" applyBorder="1" applyAlignment="1" applyProtection="1">
      <alignment vertical="center"/>
      <protection locked="0"/>
    </xf>
    <xf numFmtId="0" fontId="62" fillId="0" borderId="1" xfId="1" applyFont="1" applyBorder="1" applyAlignment="1">
      <alignment vertical="center"/>
    </xf>
    <xf numFmtId="0" fontId="63" fillId="0" borderId="4" xfId="1" applyFont="1" applyBorder="1" applyAlignment="1">
      <alignment horizontal="left" vertical="top" wrapText="1"/>
    </xf>
    <xf numFmtId="0" fontId="67" fillId="0" borderId="0" xfId="1" applyFont="1" applyAlignment="1">
      <alignment horizontal="left" vertical="top" wrapText="1"/>
    </xf>
    <xf numFmtId="0" fontId="68" fillId="0" borderId="4" xfId="1" applyFont="1" applyBorder="1" applyAlignment="1">
      <alignment horizontal="center" vertical="top" wrapText="1"/>
    </xf>
    <xf numFmtId="0" fontId="68" fillId="0" borderId="4" xfId="1" applyFont="1" applyBorder="1" applyAlignment="1">
      <alignment horizontal="left" vertical="top" wrapText="1"/>
    </xf>
    <xf numFmtId="0" fontId="68" fillId="0" borderId="1" xfId="1" applyFont="1" applyBorder="1" applyAlignment="1">
      <alignment horizontal="center" vertical="center"/>
    </xf>
    <xf numFmtId="0" fontId="68" fillId="0" borderId="1" xfId="1" applyFont="1" applyBorder="1" applyAlignment="1" applyProtection="1">
      <alignment vertical="center"/>
      <protection locked="0"/>
    </xf>
    <xf numFmtId="0" fontId="68" fillId="0" borderId="1" xfId="1" applyFont="1" applyBorder="1" applyAlignment="1">
      <alignment vertical="center"/>
    </xf>
    <xf numFmtId="0" fontId="15" fillId="0" borderId="0" xfId="1" applyFont="1"/>
    <xf numFmtId="0" fontId="33" fillId="0" borderId="6" xfId="1" applyFont="1" applyBorder="1" applyAlignment="1">
      <alignment horizontal="left" vertical="top" wrapText="1"/>
    </xf>
    <xf numFmtId="0" fontId="33" fillId="0" borderId="1" xfId="1" applyFont="1" applyBorder="1" applyAlignment="1" applyProtection="1">
      <alignment horizontal="right" vertical="center" wrapText="1"/>
      <protection locked="0"/>
    </xf>
    <xf numFmtId="0" fontId="33" fillId="0" borderId="1" xfId="1" applyFont="1" applyBorder="1" applyAlignment="1">
      <alignment horizontal="right" vertical="center" wrapText="1"/>
    </xf>
    <xf numFmtId="164" fontId="62" fillId="0" borderId="1" xfId="1" applyNumberFormat="1" applyFont="1" applyBorder="1" applyAlignment="1">
      <alignment vertical="center"/>
    </xf>
    <xf numFmtId="0" fontId="5" fillId="5" borderId="0" xfId="1" applyFill="1"/>
    <xf numFmtId="0" fontId="33" fillId="5" borderId="7" xfId="1" applyFont="1" applyFill="1" applyBorder="1" applyAlignment="1">
      <alignment horizontal="left" vertical="top" wrapText="1"/>
    </xf>
    <xf numFmtId="0" fontId="5" fillId="0" borderId="0" xfId="0" applyFont="1" applyAlignment="1">
      <alignment horizontal="left" vertical="top" wrapText="1"/>
    </xf>
    <xf numFmtId="0" fontId="7" fillId="0" borderId="1" xfId="1" applyFont="1" applyBorder="1" applyAlignment="1">
      <alignment horizontal="left" vertical="center" wrapText="1"/>
    </xf>
    <xf numFmtId="0" fontId="23" fillId="0" borderId="0" xfId="1" applyFont="1" applyAlignment="1">
      <alignment horizontal="left" vertical="center" wrapText="1"/>
    </xf>
  </cellXfs>
  <cellStyles count="4">
    <cellStyle name="Normal 2" xfId="1"/>
    <cellStyle name="Normal 2 2" xfId="2"/>
    <cellStyle name="Normal 3" xfId="3"/>
    <cellStyle name="Обычный" xfId="0" builtinId="0"/>
  </cellStyles>
  <dxfs count="0"/>
  <tableStyles count="0" defaultTableStyle="TableStyleMedium2" defaultPivotStyle="PivotStyleLight16"/>
  <colors>
    <mruColors>
      <color rgb="FF808000"/>
      <color rgb="FFFFFF00"/>
      <color rgb="FF99CCFF"/>
      <color rgb="FFFF0000"/>
      <color rgb="FF99FF99"/>
      <color rgb="FF66FF66"/>
      <color rgb="FF33CC33"/>
      <color rgb="FF009900"/>
      <color rgb="FFFF66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FF0000"/>
  </sheetPr>
  <dimension ref="A1:J51"/>
  <sheetViews>
    <sheetView tabSelected="1" zoomScale="115" zoomScaleNormal="115" workbookViewId="0">
      <pane xSplit="4" ySplit="1" topLeftCell="F2" activePane="bottomRight" state="frozen"/>
      <selection pane="topRight" activeCell="E1" sqref="E1"/>
      <selection pane="bottomLeft" activeCell="A2" sqref="A2"/>
      <selection pane="bottomRight" activeCell="I2" sqref="I2"/>
    </sheetView>
  </sheetViews>
  <sheetFormatPr defaultRowHeight="12.75"/>
  <cols>
    <col min="1" max="1" width="3.42578125" style="38" customWidth="1"/>
    <col min="2" max="2" width="4.42578125" style="38" customWidth="1"/>
    <col min="3" max="3" width="24" style="38" customWidth="1"/>
    <col min="4" max="4" width="23" style="38" customWidth="1"/>
    <col min="5" max="5" width="87.42578125" style="38" bestFit="1" customWidth="1"/>
    <col min="6" max="6" width="8.42578125" style="38" customWidth="1"/>
    <col min="7" max="7" width="10" style="38" customWidth="1"/>
    <col min="8" max="8" width="9.85546875" style="38" customWidth="1"/>
    <col min="9" max="9" width="13.85546875" style="38" customWidth="1"/>
    <col min="10" max="10" width="30.28515625" style="38" customWidth="1"/>
    <col min="11" max="256" width="9.140625" style="38"/>
    <col min="257" max="257" width="3.42578125" style="38" customWidth="1"/>
    <col min="258" max="258" width="4.42578125" style="38" customWidth="1"/>
    <col min="259" max="259" width="24" style="38" customWidth="1"/>
    <col min="260" max="260" width="23" style="38" customWidth="1"/>
    <col min="261" max="261" width="87.42578125" style="38" bestFit="1" customWidth="1"/>
    <col min="262" max="262" width="8.42578125" style="38" customWidth="1"/>
    <col min="263" max="263" width="10" style="38" customWidth="1"/>
    <col min="264" max="264" width="9.85546875" style="38" customWidth="1"/>
    <col min="265" max="265" width="13.85546875" style="38" customWidth="1"/>
    <col min="266" max="266" width="30.28515625" style="38" customWidth="1"/>
    <col min="267" max="512" width="9.140625" style="38"/>
    <col min="513" max="513" width="3.42578125" style="38" customWidth="1"/>
    <col min="514" max="514" width="4.42578125" style="38" customWidth="1"/>
    <col min="515" max="515" width="24" style="38" customWidth="1"/>
    <col min="516" max="516" width="23" style="38" customWidth="1"/>
    <col min="517" max="517" width="87.42578125" style="38" bestFit="1" customWidth="1"/>
    <col min="518" max="518" width="8.42578125" style="38" customWidth="1"/>
    <col min="519" max="519" width="10" style="38" customWidth="1"/>
    <col min="520" max="520" width="9.85546875" style="38" customWidth="1"/>
    <col min="521" max="521" width="13.85546875" style="38" customWidth="1"/>
    <col min="522" max="522" width="30.28515625" style="38" customWidth="1"/>
    <col min="523" max="768" width="9.140625" style="38"/>
    <col min="769" max="769" width="3.42578125" style="38" customWidth="1"/>
    <col min="770" max="770" width="4.42578125" style="38" customWidth="1"/>
    <col min="771" max="771" width="24" style="38" customWidth="1"/>
    <col min="772" max="772" width="23" style="38" customWidth="1"/>
    <col min="773" max="773" width="87.42578125" style="38" bestFit="1" customWidth="1"/>
    <col min="774" max="774" width="8.42578125" style="38" customWidth="1"/>
    <col min="775" max="775" width="10" style="38" customWidth="1"/>
    <col min="776" max="776" width="9.85546875" style="38" customWidth="1"/>
    <col min="777" max="777" width="13.85546875" style="38" customWidth="1"/>
    <col min="778" max="778" width="30.28515625" style="38" customWidth="1"/>
    <col min="779" max="1024" width="9.140625" style="38"/>
    <col min="1025" max="1025" width="3.42578125" style="38" customWidth="1"/>
    <col min="1026" max="1026" width="4.42578125" style="38" customWidth="1"/>
    <col min="1027" max="1027" width="24" style="38" customWidth="1"/>
    <col min="1028" max="1028" width="23" style="38" customWidth="1"/>
    <col min="1029" max="1029" width="87.42578125" style="38" bestFit="1" customWidth="1"/>
    <col min="1030" max="1030" width="8.42578125" style="38" customWidth="1"/>
    <col min="1031" max="1031" width="10" style="38" customWidth="1"/>
    <col min="1032" max="1032" width="9.85546875" style="38" customWidth="1"/>
    <col min="1033" max="1033" width="13.85546875" style="38" customWidth="1"/>
    <col min="1034" max="1034" width="30.28515625" style="38" customWidth="1"/>
    <col min="1035" max="1280" width="9.140625" style="38"/>
    <col min="1281" max="1281" width="3.42578125" style="38" customWidth="1"/>
    <col min="1282" max="1282" width="4.42578125" style="38" customWidth="1"/>
    <col min="1283" max="1283" width="24" style="38" customWidth="1"/>
    <col min="1284" max="1284" width="23" style="38" customWidth="1"/>
    <col min="1285" max="1285" width="87.42578125" style="38" bestFit="1" customWidth="1"/>
    <col min="1286" max="1286" width="8.42578125" style="38" customWidth="1"/>
    <col min="1287" max="1287" width="10" style="38" customWidth="1"/>
    <col min="1288" max="1288" width="9.85546875" style="38" customWidth="1"/>
    <col min="1289" max="1289" width="13.85546875" style="38" customWidth="1"/>
    <col min="1290" max="1290" width="30.28515625" style="38" customWidth="1"/>
    <col min="1291" max="1536" width="9.140625" style="38"/>
    <col min="1537" max="1537" width="3.42578125" style="38" customWidth="1"/>
    <col min="1538" max="1538" width="4.42578125" style="38" customWidth="1"/>
    <col min="1539" max="1539" width="24" style="38" customWidth="1"/>
    <col min="1540" max="1540" width="23" style="38" customWidth="1"/>
    <col min="1541" max="1541" width="87.42578125" style="38" bestFit="1" customWidth="1"/>
    <col min="1542" max="1542" width="8.42578125" style="38" customWidth="1"/>
    <col min="1543" max="1543" width="10" style="38" customWidth="1"/>
    <col min="1544" max="1544" width="9.85546875" style="38" customWidth="1"/>
    <col min="1545" max="1545" width="13.85546875" style="38" customWidth="1"/>
    <col min="1546" max="1546" width="30.28515625" style="38" customWidth="1"/>
    <col min="1547" max="1792" width="9.140625" style="38"/>
    <col min="1793" max="1793" width="3.42578125" style="38" customWidth="1"/>
    <col min="1794" max="1794" width="4.42578125" style="38" customWidth="1"/>
    <col min="1795" max="1795" width="24" style="38" customWidth="1"/>
    <col min="1796" max="1796" width="23" style="38" customWidth="1"/>
    <col min="1797" max="1797" width="87.42578125" style="38" bestFit="1" customWidth="1"/>
    <col min="1798" max="1798" width="8.42578125" style="38" customWidth="1"/>
    <col min="1799" max="1799" width="10" style="38" customWidth="1"/>
    <col min="1800" max="1800" width="9.85546875" style="38" customWidth="1"/>
    <col min="1801" max="1801" width="13.85546875" style="38" customWidth="1"/>
    <col min="1802" max="1802" width="30.28515625" style="38" customWidth="1"/>
    <col min="1803" max="2048" width="9.140625" style="38"/>
    <col min="2049" max="2049" width="3.42578125" style="38" customWidth="1"/>
    <col min="2050" max="2050" width="4.42578125" style="38" customWidth="1"/>
    <col min="2051" max="2051" width="24" style="38" customWidth="1"/>
    <col min="2052" max="2052" width="23" style="38" customWidth="1"/>
    <col min="2053" max="2053" width="87.42578125" style="38" bestFit="1" customWidth="1"/>
    <col min="2054" max="2054" width="8.42578125" style="38" customWidth="1"/>
    <col min="2055" max="2055" width="10" style="38" customWidth="1"/>
    <col min="2056" max="2056" width="9.85546875" style="38" customWidth="1"/>
    <col min="2057" max="2057" width="13.85546875" style="38" customWidth="1"/>
    <col min="2058" max="2058" width="30.28515625" style="38" customWidth="1"/>
    <col min="2059" max="2304" width="9.140625" style="38"/>
    <col min="2305" max="2305" width="3.42578125" style="38" customWidth="1"/>
    <col min="2306" max="2306" width="4.42578125" style="38" customWidth="1"/>
    <col min="2307" max="2307" width="24" style="38" customWidth="1"/>
    <col min="2308" max="2308" width="23" style="38" customWidth="1"/>
    <col min="2309" max="2309" width="87.42578125" style="38" bestFit="1" customWidth="1"/>
    <col min="2310" max="2310" width="8.42578125" style="38" customWidth="1"/>
    <col min="2311" max="2311" width="10" style="38" customWidth="1"/>
    <col min="2312" max="2312" width="9.85546875" style="38" customWidth="1"/>
    <col min="2313" max="2313" width="13.85546875" style="38" customWidth="1"/>
    <col min="2314" max="2314" width="30.28515625" style="38" customWidth="1"/>
    <col min="2315" max="2560" width="9.140625" style="38"/>
    <col min="2561" max="2561" width="3.42578125" style="38" customWidth="1"/>
    <col min="2562" max="2562" width="4.42578125" style="38" customWidth="1"/>
    <col min="2563" max="2563" width="24" style="38" customWidth="1"/>
    <col min="2564" max="2564" width="23" style="38" customWidth="1"/>
    <col min="2565" max="2565" width="87.42578125" style="38" bestFit="1" customWidth="1"/>
    <col min="2566" max="2566" width="8.42578125" style="38" customWidth="1"/>
    <col min="2567" max="2567" width="10" style="38" customWidth="1"/>
    <col min="2568" max="2568" width="9.85546875" style="38" customWidth="1"/>
    <col min="2569" max="2569" width="13.85546875" style="38" customWidth="1"/>
    <col min="2570" max="2570" width="30.28515625" style="38" customWidth="1"/>
    <col min="2571" max="2816" width="9.140625" style="38"/>
    <col min="2817" max="2817" width="3.42578125" style="38" customWidth="1"/>
    <col min="2818" max="2818" width="4.42578125" style="38" customWidth="1"/>
    <col min="2819" max="2819" width="24" style="38" customWidth="1"/>
    <col min="2820" max="2820" width="23" style="38" customWidth="1"/>
    <col min="2821" max="2821" width="87.42578125" style="38" bestFit="1" customWidth="1"/>
    <col min="2822" max="2822" width="8.42578125" style="38" customWidth="1"/>
    <col min="2823" max="2823" width="10" style="38" customWidth="1"/>
    <col min="2824" max="2824" width="9.85546875" style="38" customWidth="1"/>
    <col min="2825" max="2825" width="13.85546875" style="38" customWidth="1"/>
    <col min="2826" max="2826" width="30.28515625" style="38" customWidth="1"/>
    <col min="2827" max="3072" width="9.140625" style="38"/>
    <col min="3073" max="3073" width="3.42578125" style="38" customWidth="1"/>
    <col min="3074" max="3074" width="4.42578125" style="38" customWidth="1"/>
    <col min="3075" max="3075" width="24" style="38" customWidth="1"/>
    <col min="3076" max="3076" width="23" style="38" customWidth="1"/>
    <col min="3077" max="3077" width="87.42578125" style="38" bestFit="1" customWidth="1"/>
    <col min="3078" max="3078" width="8.42578125" style="38" customWidth="1"/>
    <col min="3079" max="3079" width="10" style="38" customWidth="1"/>
    <col min="3080" max="3080" width="9.85546875" style="38" customWidth="1"/>
    <col min="3081" max="3081" width="13.85546875" style="38" customWidth="1"/>
    <col min="3082" max="3082" width="30.28515625" style="38" customWidth="1"/>
    <col min="3083" max="3328" width="9.140625" style="38"/>
    <col min="3329" max="3329" width="3.42578125" style="38" customWidth="1"/>
    <col min="3330" max="3330" width="4.42578125" style="38" customWidth="1"/>
    <col min="3331" max="3331" width="24" style="38" customWidth="1"/>
    <col min="3332" max="3332" width="23" style="38" customWidth="1"/>
    <col min="3333" max="3333" width="87.42578125" style="38" bestFit="1" customWidth="1"/>
    <col min="3334" max="3334" width="8.42578125" style="38" customWidth="1"/>
    <col min="3335" max="3335" width="10" style="38" customWidth="1"/>
    <col min="3336" max="3336" width="9.85546875" style="38" customWidth="1"/>
    <col min="3337" max="3337" width="13.85546875" style="38" customWidth="1"/>
    <col min="3338" max="3338" width="30.28515625" style="38" customWidth="1"/>
    <col min="3339" max="3584" width="9.140625" style="38"/>
    <col min="3585" max="3585" width="3.42578125" style="38" customWidth="1"/>
    <col min="3586" max="3586" width="4.42578125" style="38" customWidth="1"/>
    <col min="3587" max="3587" width="24" style="38" customWidth="1"/>
    <col min="3588" max="3588" width="23" style="38" customWidth="1"/>
    <col min="3589" max="3589" width="87.42578125" style="38" bestFit="1" customWidth="1"/>
    <col min="3590" max="3590" width="8.42578125" style="38" customWidth="1"/>
    <col min="3591" max="3591" width="10" style="38" customWidth="1"/>
    <col min="3592" max="3592" width="9.85546875" style="38" customWidth="1"/>
    <col min="3593" max="3593" width="13.85546875" style="38" customWidth="1"/>
    <col min="3594" max="3594" width="30.28515625" style="38" customWidth="1"/>
    <col min="3595" max="3840" width="9.140625" style="38"/>
    <col min="3841" max="3841" width="3.42578125" style="38" customWidth="1"/>
    <col min="3842" max="3842" width="4.42578125" style="38" customWidth="1"/>
    <col min="3843" max="3843" width="24" style="38" customWidth="1"/>
    <col min="3844" max="3844" width="23" style="38" customWidth="1"/>
    <col min="3845" max="3845" width="87.42578125" style="38" bestFit="1" customWidth="1"/>
    <col min="3846" max="3846" width="8.42578125" style="38" customWidth="1"/>
    <col min="3847" max="3847" width="10" style="38" customWidth="1"/>
    <col min="3848" max="3848" width="9.85546875" style="38" customWidth="1"/>
    <col min="3849" max="3849" width="13.85546875" style="38" customWidth="1"/>
    <col min="3850" max="3850" width="30.28515625" style="38" customWidth="1"/>
    <col min="3851" max="4096" width="9.140625" style="38"/>
    <col min="4097" max="4097" width="3.42578125" style="38" customWidth="1"/>
    <col min="4098" max="4098" width="4.42578125" style="38" customWidth="1"/>
    <col min="4099" max="4099" width="24" style="38" customWidth="1"/>
    <col min="4100" max="4100" width="23" style="38" customWidth="1"/>
    <col min="4101" max="4101" width="87.42578125" style="38" bestFit="1" customWidth="1"/>
    <col min="4102" max="4102" width="8.42578125" style="38" customWidth="1"/>
    <col min="4103" max="4103" width="10" style="38" customWidth="1"/>
    <col min="4104" max="4104" width="9.85546875" style="38" customWidth="1"/>
    <col min="4105" max="4105" width="13.85546875" style="38" customWidth="1"/>
    <col min="4106" max="4106" width="30.28515625" style="38" customWidth="1"/>
    <col min="4107" max="4352" width="9.140625" style="38"/>
    <col min="4353" max="4353" width="3.42578125" style="38" customWidth="1"/>
    <col min="4354" max="4354" width="4.42578125" style="38" customWidth="1"/>
    <col min="4355" max="4355" width="24" style="38" customWidth="1"/>
    <col min="4356" max="4356" width="23" style="38" customWidth="1"/>
    <col min="4357" max="4357" width="87.42578125" style="38" bestFit="1" customWidth="1"/>
    <col min="4358" max="4358" width="8.42578125" style="38" customWidth="1"/>
    <col min="4359" max="4359" width="10" style="38" customWidth="1"/>
    <col min="4360" max="4360" width="9.85546875" style="38" customWidth="1"/>
    <col min="4361" max="4361" width="13.85546875" style="38" customWidth="1"/>
    <col min="4362" max="4362" width="30.28515625" style="38" customWidth="1"/>
    <col min="4363" max="4608" width="9.140625" style="38"/>
    <col min="4609" max="4609" width="3.42578125" style="38" customWidth="1"/>
    <col min="4610" max="4610" width="4.42578125" style="38" customWidth="1"/>
    <col min="4611" max="4611" width="24" style="38" customWidth="1"/>
    <col min="4612" max="4612" width="23" style="38" customWidth="1"/>
    <col min="4613" max="4613" width="87.42578125" style="38" bestFit="1" customWidth="1"/>
    <col min="4614" max="4614" width="8.42578125" style="38" customWidth="1"/>
    <col min="4615" max="4615" width="10" style="38" customWidth="1"/>
    <col min="4616" max="4616" width="9.85546875" style="38" customWidth="1"/>
    <col min="4617" max="4617" width="13.85546875" style="38" customWidth="1"/>
    <col min="4618" max="4618" width="30.28515625" style="38" customWidth="1"/>
    <col min="4619" max="4864" width="9.140625" style="38"/>
    <col min="4865" max="4865" width="3.42578125" style="38" customWidth="1"/>
    <col min="4866" max="4866" width="4.42578125" style="38" customWidth="1"/>
    <col min="4867" max="4867" width="24" style="38" customWidth="1"/>
    <col min="4868" max="4868" width="23" style="38" customWidth="1"/>
    <col min="4869" max="4869" width="87.42578125" style="38" bestFit="1" customWidth="1"/>
    <col min="4870" max="4870" width="8.42578125" style="38" customWidth="1"/>
    <col min="4871" max="4871" width="10" style="38" customWidth="1"/>
    <col min="4872" max="4872" width="9.85546875" style="38" customWidth="1"/>
    <col min="4873" max="4873" width="13.85546875" style="38" customWidth="1"/>
    <col min="4874" max="4874" width="30.28515625" style="38" customWidth="1"/>
    <col min="4875" max="5120" width="9.140625" style="38"/>
    <col min="5121" max="5121" width="3.42578125" style="38" customWidth="1"/>
    <col min="5122" max="5122" width="4.42578125" style="38" customWidth="1"/>
    <col min="5123" max="5123" width="24" style="38" customWidth="1"/>
    <col min="5124" max="5124" width="23" style="38" customWidth="1"/>
    <col min="5125" max="5125" width="87.42578125" style="38" bestFit="1" customWidth="1"/>
    <col min="5126" max="5126" width="8.42578125" style="38" customWidth="1"/>
    <col min="5127" max="5127" width="10" style="38" customWidth="1"/>
    <col min="5128" max="5128" width="9.85546875" style="38" customWidth="1"/>
    <col min="5129" max="5129" width="13.85546875" style="38" customWidth="1"/>
    <col min="5130" max="5130" width="30.28515625" style="38" customWidth="1"/>
    <col min="5131" max="5376" width="9.140625" style="38"/>
    <col min="5377" max="5377" width="3.42578125" style="38" customWidth="1"/>
    <col min="5378" max="5378" width="4.42578125" style="38" customWidth="1"/>
    <col min="5379" max="5379" width="24" style="38" customWidth="1"/>
    <col min="5380" max="5380" width="23" style="38" customWidth="1"/>
    <col min="5381" max="5381" width="87.42578125" style="38" bestFit="1" customWidth="1"/>
    <col min="5382" max="5382" width="8.42578125" style="38" customWidth="1"/>
    <col min="5383" max="5383" width="10" style="38" customWidth="1"/>
    <col min="5384" max="5384" width="9.85546875" style="38" customWidth="1"/>
    <col min="5385" max="5385" width="13.85546875" style="38" customWidth="1"/>
    <col min="5386" max="5386" width="30.28515625" style="38" customWidth="1"/>
    <col min="5387" max="5632" width="9.140625" style="38"/>
    <col min="5633" max="5633" width="3.42578125" style="38" customWidth="1"/>
    <col min="5634" max="5634" width="4.42578125" style="38" customWidth="1"/>
    <col min="5635" max="5635" width="24" style="38" customWidth="1"/>
    <col min="5636" max="5636" width="23" style="38" customWidth="1"/>
    <col min="5637" max="5637" width="87.42578125" style="38" bestFit="1" customWidth="1"/>
    <col min="5638" max="5638" width="8.42578125" style="38" customWidth="1"/>
    <col min="5639" max="5639" width="10" style="38" customWidth="1"/>
    <col min="5640" max="5640" width="9.85546875" style="38" customWidth="1"/>
    <col min="5641" max="5641" width="13.85546875" style="38" customWidth="1"/>
    <col min="5642" max="5642" width="30.28515625" style="38" customWidth="1"/>
    <col min="5643" max="5888" width="9.140625" style="38"/>
    <col min="5889" max="5889" width="3.42578125" style="38" customWidth="1"/>
    <col min="5890" max="5890" width="4.42578125" style="38" customWidth="1"/>
    <col min="5891" max="5891" width="24" style="38" customWidth="1"/>
    <col min="5892" max="5892" width="23" style="38" customWidth="1"/>
    <col min="5893" max="5893" width="87.42578125" style="38" bestFit="1" customWidth="1"/>
    <col min="5894" max="5894" width="8.42578125" style="38" customWidth="1"/>
    <col min="5895" max="5895" width="10" style="38" customWidth="1"/>
    <col min="5896" max="5896" width="9.85546875" style="38" customWidth="1"/>
    <col min="5897" max="5897" width="13.85546875" style="38" customWidth="1"/>
    <col min="5898" max="5898" width="30.28515625" style="38" customWidth="1"/>
    <col min="5899" max="6144" width="9.140625" style="38"/>
    <col min="6145" max="6145" width="3.42578125" style="38" customWidth="1"/>
    <col min="6146" max="6146" width="4.42578125" style="38" customWidth="1"/>
    <col min="6147" max="6147" width="24" style="38" customWidth="1"/>
    <col min="6148" max="6148" width="23" style="38" customWidth="1"/>
    <col min="6149" max="6149" width="87.42578125" style="38" bestFit="1" customWidth="1"/>
    <col min="6150" max="6150" width="8.42578125" style="38" customWidth="1"/>
    <col min="6151" max="6151" width="10" style="38" customWidth="1"/>
    <col min="6152" max="6152" width="9.85546875" style="38" customWidth="1"/>
    <col min="6153" max="6153" width="13.85546875" style="38" customWidth="1"/>
    <col min="6154" max="6154" width="30.28515625" style="38" customWidth="1"/>
    <col min="6155" max="6400" width="9.140625" style="38"/>
    <col min="6401" max="6401" width="3.42578125" style="38" customWidth="1"/>
    <col min="6402" max="6402" width="4.42578125" style="38" customWidth="1"/>
    <col min="6403" max="6403" width="24" style="38" customWidth="1"/>
    <col min="6404" max="6404" width="23" style="38" customWidth="1"/>
    <col min="6405" max="6405" width="87.42578125" style="38" bestFit="1" customWidth="1"/>
    <col min="6406" max="6406" width="8.42578125" style="38" customWidth="1"/>
    <col min="6407" max="6407" width="10" style="38" customWidth="1"/>
    <col min="6408" max="6408" width="9.85546875" style="38" customWidth="1"/>
    <col min="6409" max="6409" width="13.85546875" style="38" customWidth="1"/>
    <col min="6410" max="6410" width="30.28515625" style="38" customWidth="1"/>
    <col min="6411" max="6656" width="9.140625" style="38"/>
    <col min="6657" max="6657" width="3.42578125" style="38" customWidth="1"/>
    <col min="6658" max="6658" width="4.42578125" style="38" customWidth="1"/>
    <col min="6659" max="6659" width="24" style="38" customWidth="1"/>
    <col min="6660" max="6660" width="23" style="38" customWidth="1"/>
    <col min="6661" max="6661" width="87.42578125" style="38" bestFit="1" customWidth="1"/>
    <col min="6662" max="6662" width="8.42578125" style="38" customWidth="1"/>
    <col min="6663" max="6663" width="10" style="38" customWidth="1"/>
    <col min="6664" max="6664" width="9.85546875" style="38" customWidth="1"/>
    <col min="6665" max="6665" width="13.85546875" style="38" customWidth="1"/>
    <col min="6666" max="6666" width="30.28515625" style="38" customWidth="1"/>
    <col min="6667" max="6912" width="9.140625" style="38"/>
    <col min="6913" max="6913" width="3.42578125" style="38" customWidth="1"/>
    <col min="6914" max="6914" width="4.42578125" style="38" customWidth="1"/>
    <col min="6915" max="6915" width="24" style="38" customWidth="1"/>
    <col min="6916" max="6916" width="23" style="38" customWidth="1"/>
    <col min="6917" max="6917" width="87.42578125" style="38" bestFit="1" customWidth="1"/>
    <col min="6918" max="6918" width="8.42578125" style="38" customWidth="1"/>
    <col min="6919" max="6919" width="10" style="38" customWidth="1"/>
    <col min="6920" max="6920" width="9.85546875" style="38" customWidth="1"/>
    <col min="6921" max="6921" width="13.85546875" style="38" customWidth="1"/>
    <col min="6922" max="6922" width="30.28515625" style="38" customWidth="1"/>
    <col min="6923" max="7168" width="9.140625" style="38"/>
    <col min="7169" max="7169" width="3.42578125" style="38" customWidth="1"/>
    <col min="7170" max="7170" width="4.42578125" style="38" customWidth="1"/>
    <col min="7171" max="7171" width="24" style="38" customWidth="1"/>
    <col min="7172" max="7172" width="23" style="38" customWidth="1"/>
    <col min="7173" max="7173" width="87.42578125" style="38" bestFit="1" customWidth="1"/>
    <col min="7174" max="7174" width="8.42578125" style="38" customWidth="1"/>
    <col min="7175" max="7175" width="10" style="38" customWidth="1"/>
    <col min="7176" max="7176" width="9.85546875" style="38" customWidth="1"/>
    <col min="7177" max="7177" width="13.85546875" style="38" customWidth="1"/>
    <col min="7178" max="7178" width="30.28515625" style="38" customWidth="1"/>
    <col min="7179" max="7424" width="9.140625" style="38"/>
    <col min="7425" max="7425" width="3.42578125" style="38" customWidth="1"/>
    <col min="7426" max="7426" width="4.42578125" style="38" customWidth="1"/>
    <col min="7427" max="7427" width="24" style="38" customWidth="1"/>
    <col min="7428" max="7428" width="23" style="38" customWidth="1"/>
    <col min="7429" max="7429" width="87.42578125" style="38" bestFit="1" customWidth="1"/>
    <col min="7430" max="7430" width="8.42578125" style="38" customWidth="1"/>
    <col min="7431" max="7431" width="10" style="38" customWidth="1"/>
    <col min="7432" max="7432" width="9.85546875" style="38" customWidth="1"/>
    <col min="7433" max="7433" width="13.85546875" style="38" customWidth="1"/>
    <col min="7434" max="7434" width="30.28515625" style="38" customWidth="1"/>
    <col min="7435" max="7680" width="9.140625" style="38"/>
    <col min="7681" max="7681" width="3.42578125" style="38" customWidth="1"/>
    <col min="7682" max="7682" width="4.42578125" style="38" customWidth="1"/>
    <col min="7683" max="7683" width="24" style="38" customWidth="1"/>
    <col min="7684" max="7684" width="23" style="38" customWidth="1"/>
    <col min="7685" max="7685" width="87.42578125" style="38" bestFit="1" customWidth="1"/>
    <col min="7686" max="7686" width="8.42578125" style="38" customWidth="1"/>
    <col min="7687" max="7687" width="10" style="38" customWidth="1"/>
    <col min="7688" max="7688" width="9.85546875" style="38" customWidth="1"/>
    <col min="7689" max="7689" width="13.85546875" style="38" customWidth="1"/>
    <col min="7690" max="7690" width="30.28515625" style="38" customWidth="1"/>
    <col min="7691" max="7936" width="9.140625" style="38"/>
    <col min="7937" max="7937" width="3.42578125" style="38" customWidth="1"/>
    <col min="7938" max="7938" width="4.42578125" style="38" customWidth="1"/>
    <col min="7939" max="7939" width="24" style="38" customWidth="1"/>
    <col min="7940" max="7940" width="23" style="38" customWidth="1"/>
    <col min="7941" max="7941" width="87.42578125" style="38" bestFit="1" customWidth="1"/>
    <col min="7942" max="7942" width="8.42578125" style="38" customWidth="1"/>
    <col min="7943" max="7943" width="10" style="38" customWidth="1"/>
    <col min="7944" max="7944" width="9.85546875" style="38" customWidth="1"/>
    <col min="7945" max="7945" width="13.85546875" style="38" customWidth="1"/>
    <col min="7946" max="7946" width="30.28515625" style="38" customWidth="1"/>
    <col min="7947" max="8192" width="9.140625" style="38"/>
    <col min="8193" max="8193" width="3.42578125" style="38" customWidth="1"/>
    <col min="8194" max="8194" width="4.42578125" style="38" customWidth="1"/>
    <col min="8195" max="8195" width="24" style="38" customWidth="1"/>
    <col min="8196" max="8196" width="23" style="38" customWidth="1"/>
    <col min="8197" max="8197" width="87.42578125" style="38" bestFit="1" customWidth="1"/>
    <col min="8198" max="8198" width="8.42578125" style="38" customWidth="1"/>
    <col min="8199" max="8199" width="10" style="38" customWidth="1"/>
    <col min="8200" max="8200" width="9.85546875" style="38" customWidth="1"/>
    <col min="8201" max="8201" width="13.85546875" style="38" customWidth="1"/>
    <col min="8202" max="8202" width="30.28515625" style="38" customWidth="1"/>
    <col min="8203" max="8448" width="9.140625" style="38"/>
    <col min="8449" max="8449" width="3.42578125" style="38" customWidth="1"/>
    <col min="8450" max="8450" width="4.42578125" style="38" customWidth="1"/>
    <col min="8451" max="8451" width="24" style="38" customWidth="1"/>
    <col min="8452" max="8452" width="23" style="38" customWidth="1"/>
    <col min="8453" max="8453" width="87.42578125" style="38" bestFit="1" customWidth="1"/>
    <col min="8454" max="8454" width="8.42578125" style="38" customWidth="1"/>
    <col min="8455" max="8455" width="10" style="38" customWidth="1"/>
    <col min="8456" max="8456" width="9.85546875" style="38" customWidth="1"/>
    <col min="8457" max="8457" width="13.85546875" style="38" customWidth="1"/>
    <col min="8458" max="8458" width="30.28515625" style="38" customWidth="1"/>
    <col min="8459" max="8704" width="9.140625" style="38"/>
    <col min="8705" max="8705" width="3.42578125" style="38" customWidth="1"/>
    <col min="8706" max="8706" width="4.42578125" style="38" customWidth="1"/>
    <col min="8707" max="8707" width="24" style="38" customWidth="1"/>
    <col min="8708" max="8708" width="23" style="38" customWidth="1"/>
    <col min="8709" max="8709" width="87.42578125" style="38" bestFit="1" customWidth="1"/>
    <col min="8710" max="8710" width="8.42578125" style="38" customWidth="1"/>
    <col min="8711" max="8711" width="10" style="38" customWidth="1"/>
    <col min="8712" max="8712" width="9.85546875" style="38" customWidth="1"/>
    <col min="8713" max="8713" width="13.85546875" style="38" customWidth="1"/>
    <col min="8714" max="8714" width="30.28515625" style="38" customWidth="1"/>
    <col min="8715" max="8960" width="9.140625" style="38"/>
    <col min="8961" max="8961" width="3.42578125" style="38" customWidth="1"/>
    <col min="8962" max="8962" width="4.42578125" style="38" customWidth="1"/>
    <col min="8963" max="8963" width="24" style="38" customWidth="1"/>
    <col min="8964" max="8964" width="23" style="38" customWidth="1"/>
    <col min="8965" max="8965" width="87.42578125" style="38" bestFit="1" customWidth="1"/>
    <col min="8966" max="8966" width="8.42578125" style="38" customWidth="1"/>
    <col min="8967" max="8967" width="10" style="38" customWidth="1"/>
    <col min="8968" max="8968" width="9.85546875" style="38" customWidth="1"/>
    <col min="8969" max="8969" width="13.85546875" style="38" customWidth="1"/>
    <col min="8970" max="8970" width="30.28515625" style="38" customWidth="1"/>
    <col min="8971" max="9216" width="9.140625" style="38"/>
    <col min="9217" max="9217" width="3.42578125" style="38" customWidth="1"/>
    <col min="9218" max="9218" width="4.42578125" style="38" customWidth="1"/>
    <col min="9219" max="9219" width="24" style="38" customWidth="1"/>
    <col min="9220" max="9220" width="23" style="38" customWidth="1"/>
    <col min="9221" max="9221" width="87.42578125" style="38" bestFit="1" customWidth="1"/>
    <col min="9222" max="9222" width="8.42578125" style="38" customWidth="1"/>
    <col min="9223" max="9223" width="10" style="38" customWidth="1"/>
    <col min="9224" max="9224" width="9.85546875" style="38" customWidth="1"/>
    <col min="9225" max="9225" width="13.85546875" style="38" customWidth="1"/>
    <col min="9226" max="9226" width="30.28515625" style="38" customWidth="1"/>
    <col min="9227" max="9472" width="9.140625" style="38"/>
    <col min="9473" max="9473" width="3.42578125" style="38" customWidth="1"/>
    <col min="9474" max="9474" width="4.42578125" style="38" customWidth="1"/>
    <col min="9475" max="9475" width="24" style="38" customWidth="1"/>
    <col min="9476" max="9476" width="23" style="38" customWidth="1"/>
    <col min="9477" max="9477" width="87.42578125" style="38" bestFit="1" customWidth="1"/>
    <col min="9478" max="9478" width="8.42578125" style="38" customWidth="1"/>
    <col min="9479" max="9479" width="10" style="38" customWidth="1"/>
    <col min="9480" max="9480" width="9.85546875" style="38" customWidth="1"/>
    <col min="9481" max="9481" width="13.85546875" style="38" customWidth="1"/>
    <col min="9482" max="9482" width="30.28515625" style="38" customWidth="1"/>
    <col min="9483" max="9728" width="9.140625" style="38"/>
    <col min="9729" max="9729" width="3.42578125" style="38" customWidth="1"/>
    <col min="9730" max="9730" width="4.42578125" style="38" customWidth="1"/>
    <col min="9731" max="9731" width="24" style="38" customWidth="1"/>
    <col min="9732" max="9732" width="23" style="38" customWidth="1"/>
    <col min="9733" max="9733" width="87.42578125" style="38" bestFit="1" customWidth="1"/>
    <col min="9734" max="9734" width="8.42578125" style="38" customWidth="1"/>
    <col min="9735" max="9735" width="10" style="38" customWidth="1"/>
    <col min="9736" max="9736" width="9.85546875" style="38" customWidth="1"/>
    <col min="9737" max="9737" width="13.85546875" style="38" customWidth="1"/>
    <col min="9738" max="9738" width="30.28515625" style="38" customWidth="1"/>
    <col min="9739" max="9984" width="9.140625" style="38"/>
    <col min="9985" max="9985" width="3.42578125" style="38" customWidth="1"/>
    <col min="9986" max="9986" width="4.42578125" style="38" customWidth="1"/>
    <col min="9987" max="9987" width="24" style="38" customWidth="1"/>
    <col min="9988" max="9988" width="23" style="38" customWidth="1"/>
    <col min="9989" max="9989" width="87.42578125" style="38" bestFit="1" customWidth="1"/>
    <col min="9990" max="9990" width="8.42578125" style="38" customWidth="1"/>
    <col min="9991" max="9991" width="10" style="38" customWidth="1"/>
    <col min="9992" max="9992" width="9.85546875" style="38" customWidth="1"/>
    <col min="9993" max="9993" width="13.85546875" style="38" customWidth="1"/>
    <col min="9994" max="9994" width="30.28515625" style="38" customWidth="1"/>
    <col min="9995" max="10240" width="9.140625" style="38"/>
    <col min="10241" max="10241" width="3.42578125" style="38" customWidth="1"/>
    <col min="10242" max="10242" width="4.42578125" style="38" customWidth="1"/>
    <col min="10243" max="10243" width="24" style="38" customWidth="1"/>
    <col min="10244" max="10244" width="23" style="38" customWidth="1"/>
    <col min="10245" max="10245" width="87.42578125" style="38" bestFit="1" customWidth="1"/>
    <col min="10246" max="10246" width="8.42578125" style="38" customWidth="1"/>
    <col min="10247" max="10247" width="10" style="38" customWidth="1"/>
    <col min="10248" max="10248" width="9.85546875" style="38" customWidth="1"/>
    <col min="10249" max="10249" width="13.85546875" style="38" customWidth="1"/>
    <col min="10250" max="10250" width="30.28515625" style="38" customWidth="1"/>
    <col min="10251" max="10496" width="9.140625" style="38"/>
    <col min="10497" max="10497" width="3.42578125" style="38" customWidth="1"/>
    <col min="10498" max="10498" width="4.42578125" style="38" customWidth="1"/>
    <col min="10499" max="10499" width="24" style="38" customWidth="1"/>
    <col min="10500" max="10500" width="23" style="38" customWidth="1"/>
    <col min="10501" max="10501" width="87.42578125" style="38" bestFit="1" customWidth="1"/>
    <col min="10502" max="10502" width="8.42578125" style="38" customWidth="1"/>
    <col min="10503" max="10503" width="10" style="38" customWidth="1"/>
    <col min="10504" max="10504" width="9.85546875" style="38" customWidth="1"/>
    <col min="10505" max="10505" width="13.85546875" style="38" customWidth="1"/>
    <col min="10506" max="10506" width="30.28515625" style="38" customWidth="1"/>
    <col min="10507" max="10752" width="9.140625" style="38"/>
    <col min="10753" max="10753" width="3.42578125" style="38" customWidth="1"/>
    <col min="10754" max="10754" width="4.42578125" style="38" customWidth="1"/>
    <col min="10755" max="10755" width="24" style="38" customWidth="1"/>
    <col min="10756" max="10756" width="23" style="38" customWidth="1"/>
    <col min="10757" max="10757" width="87.42578125" style="38" bestFit="1" customWidth="1"/>
    <col min="10758" max="10758" width="8.42578125" style="38" customWidth="1"/>
    <col min="10759" max="10759" width="10" style="38" customWidth="1"/>
    <col min="10760" max="10760" width="9.85546875" style="38" customWidth="1"/>
    <col min="10761" max="10761" width="13.85546875" style="38" customWidth="1"/>
    <col min="10762" max="10762" width="30.28515625" style="38" customWidth="1"/>
    <col min="10763" max="11008" width="9.140625" style="38"/>
    <col min="11009" max="11009" width="3.42578125" style="38" customWidth="1"/>
    <col min="11010" max="11010" width="4.42578125" style="38" customWidth="1"/>
    <col min="11011" max="11011" width="24" style="38" customWidth="1"/>
    <col min="11012" max="11012" width="23" style="38" customWidth="1"/>
    <col min="11013" max="11013" width="87.42578125" style="38" bestFit="1" customWidth="1"/>
    <col min="11014" max="11014" width="8.42578125" style="38" customWidth="1"/>
    <col min="11015" max="11015" width="10" style="38" customWidth="1"/>
    <col min="11016" max="11016" width="9.85546875" style="38" customWidth="1"/>
    <col min="11017" max="11017" width="13.85546875" style="38" customWidth="1"/>
    <col min="11018" max="11018" width="30.28515625" style="38" customWidth="1"/>
    <col min="11019" max="11264" width="9.140625" style="38"/>
    <col min="11265" max="11265" width="3.42578125" style="38" customWidth="1"/>
    <col min="11266" max="11266" width="4.42578125" style="38" customWidth="1"/>
    <col min="11267" max="11267" width="24" style="38" customWidth="1"/>
    <col min="11268" max="11268" width="23" style="38" customWidth="1"/>
    <col min="11269" max="11269" width="87.42578125" style="38" bestFit="1" customWidth="1"/>
    <col min="11270" max="11270" width="8.42578125" style="38" customWidth="1"/>
    <col min="11271" max="11271" width="10" style="38" customWidth="1"/>
    <col min="11272" max="11272" width="9.85546875" style="38" customWidth="1"/>
    <col min="11273" max="11273" width="13.85546875" style="38" customWidth="1"/>
    <col min="11274" max="11274" width="30.28515625" style="38" customWidth="1"/>
    <col min="11275" max="11520" width="9.140625" style="38"/>
    <col min="11521" max="11521" width="3.42578125" style="38" customWidth="1"/>
    <col min="11522" max="11522" width="4.42578125" style="38" customWidth="1"/>
    <col min="11523" max="11523" width="24" style="38" customWidth="1"/>
    <col min="11524" max="11524" width="23" style="38" customWidth="1"/>
    <col min="11525" max="11525" width="87.42578125" style="38" bestFit="1" customWidth="1"/>
    <col min="11526" max="11526" width="8.42578125" style="38" customWidth="1"/>
    <col min="11527" max="11527" width="10" style="38" customWidth="1"/>
    <col min="11528" max="11528" width="9.85546875" style="38" customWidth="1"/>
    <col min="11529" max="11529" width="13.85546875" style="38" customWidth="1"/>
    <col min="11530" max="11530" width="30.28515625" style="38" customWidth="1"/>
    <col min="11531" max="11776" width="9.140625" style="38"/>
    <col min="11777" max="11777" width="3.42578125" style="38" customWidth="1"/>
    <col min="11778" max="11778" width="4.42578125" style="38" customWidth="1"/>
    <col min="11779" max="11779" width="24" style="38" customWidth="1"/>
    <col min="11780" max="11780" width="23" style="38" customWidth="1"/>
    <col min="11781" max="11781" width="87.42578125" style="38" bestFit="1" customWidth="1"/>
    <col min="11782" max="11782" width="8.42578125" style="38" customWidth="1"/>
    <col min="11783" max="11783" width="10" style="38" customWidth="1"/>
    <col min="11784" max="11784" width="9.85546875" style="38" customWidth="1"/>
    <col min="11785" max="11785" width="13.85546875" style="38" customWidth="1"/>
    <col min="11786" max="11786" width="30.28515625" style="38" customWidth="1"/>
    <col min="11787" max="12032" width="9.140625" style="38"/>
    <col min="12033" max="12033" width="3.42578125" style="38" customWidth="1"/>
    <col min="12034" max="12034" width="4.42578125" style="38" customWidth="1"/>
    <col min="12035" max="12035" width="24" style="38" customWidth="1"/>
    <col min="12036" max="12036" width="23" style="38" customWidth="1"/>
    <col min="12037" max="12037" width="87.42578125" style="38" bestFit="1" customWidth="1"/>
    <col min="12038" max="12038" width="8.42578125" style="38" customWidth="1"/>
    <col min="12039" max="12039" width="10" style="38" customWidth="1"/>
    <col min="12040" max="12040" width="9.85546875" style="38" customWidth="1"/>
    <col min="12041" max="12041" width="13.85546875" style="38" customWidth="1"/>
    <col min="12042" max="12042" width="30.28515625" style="38" customWidth="1"/>
    <col min="12043" max="12288" width="9.140625" style="38"/>
    <col min="12289" max="12289" width="3.42578125" style="38" customWidth="1"/>
    <col min="12290" max="12290" width="4.42578125" style="38" customWidth="1"/>
    <col min="12291" max="12291" width="24" style="38" customWidth="1"/>
    <col min="12292" max="12292" width="23" style="38" customWidth="1"/>
    <col min="12293" max="12293" width="87.42578125" style="38" bestFit="1" customWidth="1"/>
    <col min="12294" max="12294" width="8.42578125" style="38" customWidth="1"/>
    <col min="12295" max="12295" width="10" style="38" customWidth="1"/>
    <col min="12296" max="12296" width="9.85546875" style="38" customWidth="1"/>
    <col min="12297" max="12297" width="13.85546875" style="38" customWidth="1"/>
    <col min="12298" max="12298" width="30.28515625" style="38" customWidth="1"/>
    <col min="12299" max="12544" width="9.140625" style="38"/>
    <col min="12545" max="12545" width="3.42578125" style="38" customWidth="1"/>
    <col min="12546" max="12546" width="4.42578125" style="38" customWidth="1"/>
    <col min="12547" max="12547" width="24" style="38" customWidth="1"/>
    <col min="12548" max="12548" width="23" style="38" customWidth="1"/>
    <col min="12549" max="12549" width="87.42578125" style="38" bestFit="1" customWidth="1"/>
    <col min="12550" max="12550" width="8.42578125" style="38" customWidth="1"/>
    <col min="12551" max="12551" width="10" style="38" customWidth="1"/>
    <col min="12552" max="12552" width="9.85546875" style="38" customWidth="1"/>
    <col min="12553" max="12553" width="13.85546875" style="38" customWidth="1"/>
    <col min="12554" max="12554" width="30.28515625" style="38" customWidth="1"/>
    <col min="12555" max="12800" width="9.140625" style="38"/>
    <col min="12801" max="12801" width="3.42578125" style="38" customWidth="1"/>
    <col min="12802" max="12802" width="4.42578125" style="38" customWidth="1"/>
    <col min="12803" max="12803" width="24" style="38" customWidth="1"/>
    <col min="12804" max="12804" width="23" style="38" customWidth="1"/>
    <col min="12805" max="12805" width="87.42578125" style="38" bestFit="1" customWidth="1"/>
    <col min="12806" max="12806" width="8.42578125" style="38" customWidth="1"/>
    <col min="12807" max="12807" width="10" style="38" customWidth="1"/>
    <col min="12808" max="12808" width="9.85546875" style="38" customWidth="1"/>
    <col min="12809" max="12809" width="13.85546875" style="38" customWidth="1"/>
    <col min="12810" max="12810" width="30.28515625" style="38" customWidth="1"/>
    <col min="12811" max="13056" width="9.140625" style="38"/>
    <col min="13057" max="13057" width="3.42578125" style="38" customWidth="1"/>
    <col min="13058" max="13058" width="4.42578125" style="38" customWidth="1"/>
    <col min="13059" max="13059" width="24" style="38" customWidth="1"/>
    <col min="13060" max="13060" width="23" style="38" customWidth="1"/>
    <col min="13061" max="13061" width="87.42578125" style="38" bestFit="1" customWidth="1"/>
    <col min="13062" max="13062" width="8.42578125" style="38" customWidth="1"/>
    <col min="13063" max="13063" width="10" style="38" customWidth="1"/>
    <col min="13064" max="13064" width="9.85546875" style="38" customWidth="1"/>
    <col min="13065" max="13065" width="13.85546875" style="38" customWidth="1"/>
    <col min="13066" max="13066" width="30.28515625" style="38" customWidth="1"/>
    <col min="13067" max="13312" width="9.140625" style="38"/>
    <col min="13313" max="13313" width="3.42578125" style="38" customWidth="1"/>
    <col min="13314" max="13314" width="4.42578125" style="38" customWidth="1"/>
    <col min="13315" max="13315" width="24" style="38" customWidth="1"/>
    <col min="13316" max="13316" width="23" style="38" customWidth="1"/>
    <col min="13317" max="13317" width="87.42578125" style="38" bestFit="1" customWidth="1"/>
    <col min="13318" max="13318" width="8.42578125" style="38" customWidth="1"/>
    <col min="13319" max="13319" width="10" style="38" customWidth="1"/>
    <col min="13320" max="13320" width="9.85546875" style="38" customWidth="1"/>
    <col min="13321" max="13321" width="13.85546875" style="38" customWidth="1"/>
    <col min="13322" max="13322" width="30.28515625" style="38" customWidth="1"/>
    <col min="13323" max="13568" width="9.140625" style="38"/>
    <col min="13569" max="13569" width="3.42578125" style="38" customWidth="1"/>
    <col min="13570" max="13570" width="4.42578125" style="38" customWidth="1"/>
    <col min="13571" max="13571" width="24" style="38" customWidth="1"/>
    <col min="13572" max="13572" width="23" style="38" customWidth="1"/>
    <col min="13573" max="13573" width="87.42578125" style="38" bestFit="1" customWidth="1"/>
    <col min="13574" max="13574" width="8.42578125" style="38" customWidth="1"/>
    <col min="13575" max="13575" width="10" style="38" customWidth="1"/>
    <col min="13576" max="13576" width="9.85546875" style="38" customWidth="1"/>
    <col min="13577" max="13577" width="13.85546875" style="38" customWidth="1"/>
    <col min="13578" max="13578" width="30.28515625" style="38" customWidth="1"/>
    <col min="13579" max="13824" width="9.140625" style="38"/>
    <col min="13825" max="13825" width="3.42578125" style="38" customWidth="1"/>
    <col min="13826" max="13826" width="4.42578125" style="38" customWidth="1"/>
    <col min="13827" max="13827" width="24" style="38" customWidth="1"/>
    <col min="13828" max="13828" width="23" style="38" customWidth="1"/>
    <col min="13829" max="13829" width="87.42578125" style="38" bestFit="1" customWidth="1"/>
    <col min="13830" max="13830" width="8.42578125" style="38" customWidth="1"/>
    <col min="13831" max="13831" width="10" style="38" customWidth="1"/>
    <col min="13832" max="13832" width="9.85546875" style="38" customWidth="1"/>
    <col min="13833" max="13833" width="13.85546875" style="38" customWidth="1"/>
    <col min="13834" max="13834" width="30.28515625" style="38" customWidth="1"/>
    <col min="13835" max="14080" width="9.140625" style="38"/>
    <col min="14081" max="14081" width="3.42578125" style="38" customWidth="1"/>
    <col min="14082" max="14082" width="4.42578125" style="38" customWidth="1"/>
    <col min="14083" max="14083" width="24" style="38" customWidth="1"/>
    <col min="14084" max="14084" width="23" style="38" customWidth="1"/>
    <col min="14085" max="14085" width="87.42578125" style="38" bestFit="1" customWidth="1"/>
    <col min="14086" max="14086" width="8.42578125" style="38" customWidth="1"/>
    <col min="14087" max="14087" width="10" style="38" customWidth="1"/>
    <col min="14088" max="14088" width="9.85546875" style="38" customWidth="1"/>
    <col min="14089" max="14089" width="13.85546875" style="38" customWidth="1"/>
    <col min="14090" max="14090" width="30.28515625" style="38" customWidth="1"/>
    <col min="14091" max="14336" width="9.140625" style="38"/>
    <col min="14337" max="14337" width="3.42578125" style="38" customWidth="1"/>
    <col min="14338" max="14338" width="4.42578125" style="38" customWidth="1"/>
    <col min="14339" max="14339" width="24" style="38" customWidth="1"/>
    <col min="14340" max="14340" width="23" style="38" customWidth="1"/>
    <col min="14341" max="14341" width="87.42578125" style="38" bestFit="1" customWidth="1"/>
    <col min="14342" max="14342" width="8.42578125" style="38" customWidth="1"/>
    <col min="14343" max="14343" width="10" style="38" customWidth="1"/>
    <col min="14344" max="14344" width="9.85546875" style="38" customWidth="1"/>
    <col min="14345" max="14345" width="13.85546875" style="38" customWidth="1"/>
    <col min="14346" max="14346" width="30.28515625" style="38" customWidth="1"/>
    <col min="14347" max="14592" width="9.140625" style="38"/>
    <col min="14593" max="14593" width="3.42578125" style="38" customWidth="1"/>
    <col min="14594" max="14594" width="4.42578125" style="38" customWidth="1"/>
    <col min="14595" max="14595" width="24" style="38" customWidth="1"/>
    <col min="14596" max="14596" width="23" style="38" customWidth="1"/>
    <col min="14597" max="14597" width="87.42578125" style="38" bestFit="1" customWidth="1"/>
    <col min="14598" max="14598" width="8.42578125" style="38" customWidth="1"/>
    <col min="14599" max="14599" width="10" style="38" customWidth="1"/>
    <col min="14600" max="14600" width="9.85546875" style="38" customWidth="1"/>
    <col min="14601" max="14601" width="13.85546875" style="38" customWidth="1"/>
    <col min="14602" max="14602" width="30.28515625" style="38" customWidth="1"/>
    <col min="14603" max="14848" width="9.140625" style="38"/>
    <col min="14849" max="14849" width="3.42578125" style="38" customWidth="1"/>
    <col min="14850" max="14850" width="4.42578125" style="38" customWidth="1"/>
    <col min="14851" max="14851" width="24" style="38" customWidth="1"/>
    <col min="14852" max="14852" width="23" style="38" customWidth="1"/>
    <col min="14853" max="14853" width="87.42578125" style="38" bestFit="1" customWidth="1"/>
    <col min="14854" max="14854" width="8.42578125" style="38" customWidth="1"/>
    <col min="14855" max="14855" width="10" style="38" customWidth="1"/>
    <col min="14856" max="14856" width="9.85546875" style="38" customWidth="1"/>
    <col min="14857" max="14857" width="13.85546875" style="38" customWidth="1"/>
    <col min="14858" max="14858" width="30.28515625" style="38" customWidth="1"/>
    <col min="14859" max="15104" width="9.140625" style="38"/>
    <col min="15105" max="15105" width="3.42578125" style="38" customWidth="1"/>
    <col min="15106" max="15106" width="4.42578125" style="38" customWidth="1"/>
    <col min="15107" max="15107" width="24" style="38" customWidth="1"/>
    <col min="15108" max="15108" width="23" style="38" customWidth="1"/>
    <col min="15109" max="15109" width="87.42578125" style="38" bestFit="1" customWidth="1"/>
    <col min="15110" max="15110" width="8.42578125" style="38" customWidth="1"/>
    <col min="15111" max="15111" width="10" style="38" customWidth="1"/>
    <col min="15112" max="15112" width="9.85546875" style="38" customWidth="1"/>
    <col min="15113" max="15113" width="13.85546875" style="38" customWidth="1"/>
    <col min="15114" max="15114" width="30.28515625" style="38" customWidth="1"/>
    <col min="15115" max="15360" width="9.140625" style="38"/>
    <col min="15361" max="15361" width="3.42578125" style="38" customWidth="1"/>
    <col min="15362" max="15362" width="4.42578125" style="38" customWidth="1"/>
    <col min="15363" max="15363" width="24" style="38" customWidth="1"/>
    <col min="15364" max="15364" width="23" style="38" customWidth="1"/>
    <col min="15365" max="15365" width="87.42578125" style="38" bestFit="1" customWidth="1"/>
    <col min="15366" max="15366" width="8.42578125" style="38" customWidth="1"/>
    <col min="15367" max="15367" width="10" style="38" customWidth="1"/>
    <col min="15368" max="15368" width="9.85546875" style="38" customWidth="1"/>
    <col min="15369" max="15369" width="13.85546875" style="38" customWidth="1"/>
    <col min="15370" max="15370" width="30.28515625" style="38" customWidth="1"/>
    <col min="15371" max="15616" width="9.140625" style="38"/>
    <col min="15617" max="15617" width="3.42578125" style="38" customWidth="1"/>
    <col min="15618" max="15618" width="4.42578125" style="38" customWidth="1"/>
    <col min="15619" max="15619" width="24" style="38" customWidth="1"/>
    <col min="15620" max="15620" width="23" style="38" customWidth="1"/>
    <col min="15621" max="15621" width="87.42578125" style="38" bestFit="1" customWidth="1"/>
    <col min="15622" max="15622" width="8.42578125" style="38" customWidth="1"/>
    <col min="15623" max="15623" width="10" style="38" customWidth="1"/>
    <col min="15624" max="15624" width="9.85546875" style="38" customWidth="1"/>
    <col min="15625" max="15625" width="13.85546875" style="38" customWidth="1"/>
    <col min="15626" max="15626" width="30.28515625" style="38" customWidth="1"/>
    <col min="15627" max="15872" width="9.140625" style="38"/>
    <col min="15873" max="15873" width="3.42578125" style="38" customWidth="1"/>
    <col min="15874" max="15874" width="4.42578125" style="38" customWidth="1"/>
    <col min="15875" max="15875" width="24" style="38" customWidth="1"/>
    <col min="15876" max="15876" width="23" style="38" customWidth="1"/>
    <col min="15877" max="15877" width="87.42578125" style="38" bestFit="1" customWidth="1"/>
    <col min="15878" max="15878" width="8.42578125" style="38" customWidth="1"/>
    <col min="15879" max="15879" width="10" style="38" customWidth="1"/>
    <col min="15880" max="15880" width="9.85546875" style="38" customWidth="1"/>
    <col min="15881" max="15881" width="13.85546875" style="38" customWidth="1"/>
    <col min="15882" max="15882" width="30.28515625" style="38" customWidth="1"/>
    <col min="15883" max="16128" width="9.140625" style="38"/>
    <col min="16129" max="16129" width="3.42578125" style="38" customWidth="1"/>
    <col min="16130" max="16130" width="4.42578125" style="38" customWidth="1"/>
    <col min="16131" max="16131" width="24" style="38" customWidth="1"/>
    <col min="16132" max="16132" width="23" style="38" customWidth="1"/>
    <col min="16133" max="16133" width="87.42578125" style="38" bestFit="1" customWidth="1"/>
    <col min="16134" max="16134" width="8.42578125" style="38" customWidth="1"/>
    <col min="16135" max="16135" width="10" style="38" customWidth="1"/>
    <col min="16136" max="16136" width="9.85546875" style="38" customWidth="1"/>
    <col min="16137" max="16137" width="13.85546875" style="38" customWidth="1"/>
    <col min="16138" max="16138" width="30.28515625" style="38" customWidth="1"/>
    <col min="16139" max="16384" width="9.140625" style="38"/>
  </cols>
  <sheetData>
    <row r="1" spans="1:10" s="180" customFormat="1" ht="36.75" thickBot="1">
      <c r="A1" s="175"/>
      <c r="B1" s="176" t="s">
        <v>0</v>
      </c>
      <c r="C1" s="176" t="s">
        <v>1</v>
      </c>
      <c r="D1" s="176" t="s">
        <v>2194</v>
      </c>
      <c r="E1" s="177" t="s">
        <v>3</v>
      </c>
      <c r="F1" s="178" t="s">
        <v>2195</v>
      </c>
      <c r="G1" s="129" t="s">
        <v>2196</v>
      </c>
      <c r="H1" s="179" t="s">
        <v>6</v>
      </c>
      <c r="I1" s="129" t="s">
        <v>1704</v>
      </c>
      <c r="J1" s="129" t="s">
        <v>338</v>
      </c>
    </row>
    <row r="2" spans="1:10" ht="280.5">
      <c r="A2" s="107"/>
      <c r="B2" s="181" t="s">
        <v>717</v>
      </c>
      <c r="C2" s="182" t="s">
        <v>2197</v>
      </c>
      <c r="D2" s="182" t="s">
        <v>2198</v>
      </c>
      <c r="E2" s="182" t="s">
        <v>2199</v>
      </c>
      <c r="F2" s="183" t="s">
        <v>343</v>
      </c>
      <c r="G2" s="184"/>
      <c r="H2" s="185">
        <v>1.7209000000000001</v>
      </c>
      <c r="I2" s="185">
        <f>H2*G2</f>
        <v>0</v>
      </c>
      <c r="J2" s="184"/>
    </row>
    <row r="3" spans="1:10" ht="293.25">
      <c r="A3" s="107"/>
      <c r="B3" s="181" t="s">
        <v>721</v>
      </c>
      <c r="C3" s="182" t="s">
        <v>2200</v>
      </c>
      <c r="D3" s="182" t="s">
        <v>2200</v>
      </c>
      <c r="E3" s="182" t="s">
        <v>2201</v>
      </c>
      <c r="F3" s="183" t="s">
        <v>343</v>
      </c>
      <c r="G3" s="184"/>
      <c r="H3" s="185">
        <v>2.3592</v>
      </c>
      <c r="I3" s="185">
        <f t="shared" ref="I3:I50" si="0">H3*G3</f>
        <v>0</v>
      </c>
      <c r="J3" s="184"/>
    </row>
    <row r="4" spans="1:10" ht="280.5">
      <c r="A4" s="107"/>
      <c r="B4" s="181" t="s">
        <v>723</v>
      </c>
      <c r="C4" s="182" t="s">
        <v>2202</v>
      </c>
      <c r="D4" s="182" t="s">
        <v>2202</v>
      </c>
      <c r="E4" s="182" t="s">
        <v>2203</v>
      </c>
      <c r="F4" s="183" t="s">
        <v>343</v>
      </c>
      <c r="G4" s="184"/>
      <c r="H4" s="185">
        <v>3.0264000000000002</v>
      </c>
      <c r="I4" s="185">
        <f t="shared" si="0"/>
        <v>0</v>
      </c>
      <c r="J4" s="184"/>
    </row>
    <row r="5" spans="1:10" ht="267.75">
      <c r="A5" s="107"/>
      <c r="B5" s="181" t="s">
        <v>725</v>
      </c>
      <c r="C5" s="182" t="s">
        <v>2204</v>
      </c>
      <c r="D5" s="182" t="s">
        <v>2204</v>
      </c>
      <c r="E5" s="182" t="s">
        <v>2205</v>
      </c>
      <c r="F5" s="183" t="s">
        <v>343</v>
      </c>
      <c r="G5" s="184"/>
      <c r="H5" s="185">
        <v>3.8108</v>
      </c>
      <c r="I5" s="185">
        <f t="shared" si="0"/>
        <v>0</v>
      </c>
      <c r="J5" s="184"/>
    </row>
    <row r="6" spans="1:10" ht="280.5">
      <c r="A6" s="107"/>
      <c r="B6" s="181" t="s">
        <v>727</v>
      </c>
      <c r="C6" s="182" t="s">
        <v>2206</v>
      </c>
      <c r="D6" s="182" t="s">
        <v>2206</v>
      </c>
      <c r="E6" s="182" t="s">
        <v>2207</v>
      </c>
      <c r="F6" s="183" t="s">
        <v>2208</v>
      </c>
      <c r="G6" s="184"/>
      <c r="H6" s="185">
        <v>3.0916000000000001</v>
      </c>
      <c r="I6" s="185">
        <f t="shared" si="0"/>
        <v>0</v>
      </c>
      <c r="J6" s="184"/>
    </row>
    <row r="7" spans="1:10" ht="140.25">
      <c r="A7" s="107"/>
      <c r="B7" s="181" t="s">
        <v>729</v>
      </c>
      <c r="C7" s="182" t="s">
        <v>2209</v>
      </c>
      <c r="D7" s="182" t="s">
        <v>2209</v>
      </c>
      <c r="E7" s="186" t="s">
        <v>2210</v>
      </c>
      <c r="F7" s="183" t="s">
        <v>343</v>
      </c>
      <c r="G7" s="184"/>
      <c r="H7" s="83">
        <v>10</v>
      </c>
      <c r="I7" s="185">
        <f t="shared" si="0"/>
        <v>0</v>
      </c>
      <c r="J7" s="184"/>
    </row>
    <row r="8" spans="1:10" ht="140.25">
      <c r="A8" s="107"/>
      <c r="B8" s="181" t="s">
        <v>731</v>
      </c>
      <c r="C8" s="182" t="s">
        <v>2211</v>
      </c>
      <c r="D8" s="182" t="s">
        <v>2211</v>
      </c>
      <c r="E8" s="186" t="s">
        <v>2212</v>
      </c>
      <c r="F8" s="183" t="s">
        <v>343</v>
      </c>
      <c r="G8" s="184"/>
      <c r="H8" s="83">
        <v>5</v>
      </c>
      <c r="I8" s="185">
        <f>H8*G8</f>
        <v>0</v>
      </c>
      <c r="J8" s="184"/>
    </row>
    <row r="9" spans="1:10" ht="140.25">
      <c r="A9" s="107"/>
      <c r="B9" s="181" t="s">
        <v>733</v>
      </c>
      <c r="C9" s="182" t="s">
        <v>2213</v>
      </c>
      <c r="D9" s="182" t="s">
        <v>2213</v>
      </c>
      <c r="E9" s="186" t="s">
        <v>2214</v>
      </c>
      <c r="F9" s="183" t="s">
        <v>343</v>
      </c>
      <c r="G9" s="184"/>
      <c r="H9" s="83">
        <v>10</v>
      </c>
      <c r="I9" s="185">
        <f t="shared" si="0"/>
        <v>0</v>
      </c>
      <c r="J9" s="184"/>
    </row>
    <row r="10" spans="1:10" ht="140.25">
      <c r="A10" s="107"/>
      <c r="B10" s="181" t="s">
        <v>736</v>
      </c>
      <c r="C10" s="182" t="s">
        <v>2215</v>
      </c>
      <c r="D10" s="182" t="s">
        <v>2215</v>
      </c>
      <c r="E10" s="186" t="s">
        <v>2216</v>
      </c>
      <c r="F10" s="183" t="s">
        <v>343</v>
      </c>
      <c r="G10" s="184"/>
      <c r="H10" s="83">
        <v>5</v>
      </c>
      <c r="I10" s="185">
        <f>H10*G10</f>
        <v>0</v>
      </c>
      <c r="J10" s="184"/>
    </row>
    <row r="11" spans="1:10" ht="140.25">
      <c r="A11" s="107"/>
      <c r="B11" s="181" t="s">
        <v>738</v>
      </c>
      <c r="C11" s="182" t="s">
        <v>2217</v>
      </c>
      <c r="D11" s="182" t="s">
        <v>2217</v>
      </c>
      <c r="E11" s="186" t="s">
        <v>2218</v>
      </c>
      <c r="F11" s="183" t="s">
        <v>343</v>
      </c>
      <c r="G11" s="184"/>
      <c r="H11" s="83">
        <v>13</v>
      </c>
      <c r="I11" s="185">
        <f t="shared" si="0"/>
        <v>0</v>
      </c>
      <c r="J11" s="184"/>
    </row>
    <row r="12" spans="1:10" ht="140.25">
      <c r="A12" s="107"/>
      <c r="B12" s="181" t="s">
        <v>740</v>
      </c>
      <c r="C12" s="182" t="s">
        <v>2219</v>
      </c>
      <c r="D12" s="182" t="s">
        <v>2219</v>
      </c>
      <c r="E12" s="186" t="s">
        <v>2220</v>
      </c>
      <c r="F12" s="183" t="s">
        <v>343</v>
      </c>
      <c r="G12" s="184"/>
      <c r="H12" s="83">
        <v>6.5</v>
      </c>
      <c r="I12" s="185">
        <f>H12*G12</f>
        <v>0</v>
      </c>
      <c r="J12" s="184"/>
    </row>
    <row r="13" spans="1:10" ht="229.5">
      <c r="A13" s="107"/>
      <c r="B13" s="181" t="s">
        <v>742</v>
      </c>
      <c r="C13" s="182" t="s">
        <v>2221</v>
      </c>
      <c r="D13" s="182" t="s">
        <v>2221</v>
      </c>
      <c r="E13" s="182" t="s">
        <v>2222</v>
      </c>
      <c r="F13" s="183" t="s">
        <v>2223</v>
      </c>
      <c r="G13" s="184"/>
      <c r="H13" s="185">
        <v>3.2723</v>
      </c>
      <c r="I13" s="185">
        <f t="shared" si="0"/>
        <v>0</v>
      </c>
      <c r="J13" s="184"/>
    </row>
    <row r="14" spans="1:10" ht="255">
      <c r="A14" s="107"/>
      <c r="B14" s="181" t="s">
        <v>744</v>
      </c>
      <c r="C14" s="182" t="s">
        <v>2224</v>
      </c>
      <c r="D14" s="182" t="s">
        <v>2224</v>
      </c>
      <c r="E14" s="182" t="s">
        <v>2225</v>
      </c>
      <c r="F14" s="183" t="s">
        <v>2223</v>
      </c>
      <c r="G14" s="184"/>
      <c r="H14" s="185">
        <v>3.1</v>
      </c>
      <c r="I14" s="185">
        <f t="shared" si="0"/>
        <v>0</v>
      </c>
      <c r="J14" s="184"/>
    </row>
    <row r="15" spans="1:10" ht="242.25">
      <c r="A15" s="107"/>
      <c r="B15" s="181" t="s">
        <v>746</v>
      </c>
      <c r="C15" s="182" t="s">
        <v>2226</v>
      </c>
      <c r="D15" s="182" t="s">
        <v>2226</v>
      </c>
      <c r="E15" s="182" t="s">
        <v>2227</v>
      </c>
      <c r="F15" s="183" t="s">
        <v>2223</v>
      </c>
      <c r="G15" s="184"/>
      <c r="H15" s="185">
        <v>3.1</v>
      </c>
      <c r="I15" s="185">
        <f t="shared" si="0"/>
        <v>0</v>
      </c>
      <c r="J15" s="184"/>
    </row>
    <row r="16" spans="1:10" ht="216.75">
      <c r="A16" s="107"/>
      <c r="B16" s="181" t="s">
        <v>748</v>
      </c>
      <c r="C16" s="182" t="s">
        <v>2228</v>
      </c>
      <c r="D16" s="182" t="s">
        <v>2228</v>
      </c>
      <c r="E16" s="182" t="s">
        <v>2229</v>
      </c>
      <c r="F16" s="183" t="s">
        <v>2223</v>
      </c>
      <c r="G16" s="184"/>
      <c r="H16" s="185">
        <v>3.1</v>
      </c>
      <c r="I16" s="185">
        <f t="shared" si="0"/>
        <v>0</v>
      </c>
      <c r="J16" s="184"/>
    </row>
    <row r="17" spans="1:10" ht="255">
      <c r="A17" s="107"/>
      <c r="B17" s="181" t="s">
        <v>751</v>
      </c>
      <c r="C17" s="182" t="s">
        <v>2230</v>
      </c>
      <c r="D17" s="182" t="s">
        <v>2230</v>
      </c>
      <c r="E17" s="182" t="s">
        <v>2231</v>
      </c>
      <c r="F17" s="183" t="s">
        <v>2223</v>
      </c>
      <c r="G17" s="184"/>
      <c r="H17" s="185">
        <v>3.1</v>
      </c>
      <c r="I17" s="185">
        <f t="shared" si="0"/>
        <v>0</v>
      </c>
      <c r="J17" s="184"/>
    </row>
    <row r="18" spans="1:10" ht="255">
      <c r="A18" s="107"/>
      <c r="B18" s="181" t="s">
        <v>753</v>
      </c>
      <c r="C18" s="182" t="s">
        <v>2232</v>
      </c>
      <c r="D18" s="182" t="s">
        <v>2232</v>
      </c>
      <c r="E18" s="182" t="s">
        <v>2233</v>
      </c>
      <c r="F18" s="183" t="s">
        <v>2223</v>
      </c>
      <c r="G18" s="184"/>
      <c r="H18" s="185">
        <v>3.2723</v>
      </c>
      <c r="I18" s="185">
        <f t="shared" si="0"/>
        <v>0</v>
      </c>
      <c r="J18" s="184"/>
    </row>
    <row r="19" spans="1:10" ht="293.25" customHeight="1">
      <c r="A19" s="107"/>
      <c r="B19" s="181"/>
      <c r="C19" s="182" t="s">
        <v>2234</v>
      </c>
      <c r="D19" s="182" t="s">
        <v>2234</v>
      </c>
      <c r="E19" s="182" t="s">
        <v>2235</v>
      </c>
      <c r="F19" s="183" t="s">
        <v>2223</v>
      </c>
      <c r="G19" s="184"/>
      <c r="H19" s="185">
        <v>3.4781</v>
      </c>
      <c r="I19" s="185">
        <f t="shared" si="0"/>
        <v>0</v>
      </c>
      <c r="J19" s="184"/>
    </row>
    <row r="20" spans="1:10" ht="255">
      <c r="A20" s="107"/>
      <c r="B20" s="181"/>
      <c r="C20" s="182" t="s">
        <v>2236</v>
      </c>
      <c r="D20" s="182" t="s">
        <v>2236</v>
      </c>
      <c r="E20" s="182" t="s">
        <v>2237</v>
      </c>
      <c r="F20" s="183" t="s">
        <v>2223</v>
      </c>
      <c r="G20" s="184"/>
      <c r="H20" s="185">
        <v>3.4781</v>
      </c>
      <c r="I20" s="185">
        <f t="shared" si="0"/>
        <v>0</v>
      </c>
      <c r="J20" s="184"/>
    </row>
    <row r="21" spans="1:10" ht="255">
      <c r="A21" s="107"/>
      <c r="B21" s="181" t="s">
        <v>744</v>
      </c>
      <c r="C21" s="182" t="s">
        <v>2238</v>
      </c>
      <c r="D21" s="182" t="s">
        <v>2238</v>
      </c>
      <c r="E21" s="182" t="s">
        <v>2239</v>
      </c>
      <c r="F21" s="183" t="s">
        <v>2223</v>
      </c>
      <c r="G21" s="184"/>
      <c r="H21" s="185">
        <v>3.4781</v>
      </c>
      <c r="I21" s="185">
        <f t="shared" si="0"/>
        <v>0</v>
      </c>
      <c r="J21" s="184"/>
    </row>
    <row r="22" spans="1:10" ht="242.25">
      <c r="A22" s="107"/>
      <c r="B22" s="181" t="s">
        <v>746</v>
      </c>
      <c r="C22" s="182" t="s">
        <v>2240</v>
      </c>
      <c r="D22" s="182" t="s">
        <v>2240</v>
      </c>
      <c r="E22" s="182" t="s">
        <v>2241</v>
      </c>
      <c r="F22" s="183" t="s">
        <v>2223</v>
      </c>
      <c r="G22" s="184"/>
      <c r="H22" s="185">
        <v>3.4781</v>
      </c>
      <c r="I22" s="185">
        <f t="shared" si="0"/>
        <v>0</v>
      </c>
      <c r="J22" s="184"/>
    </row>
    <row r="23" spans="1:10" ht="255">
      <c r="A23" s="107"/>
      <c r="B23" s="181" t="s">
        <v>748</v>
      </c>
      <c r="C23" s="182" t="s">
        <v>2242</v>
      </c>
      <c r="D23" s="182" t="s">
        <v>2242</v>
      </c>
      <c r="E23" s="182" t="s">
        <v>2243</v>
      </c>
      <c r="F23" s="183" t="s">
        <v>2223</v>
      </c>
      <c r="G23" s="184"/>
      <c r="H23" s="185">
        <v>3.4781</v>
      </c>
      <c r="I23" s="185">
        <f t="shared" si="0"/>
        <v>0</v>
      </c>
      <c r="J23" s="184"/>
    </row>
    <row r="24" spans="1:10" ht="255">
      <c r="A24" s="107"/>
      <c r="B24" s="181" t="s">
        <v>748</v>
      </c>
      <c r="C24" s="182" t="s">
        <v>2244</v>
      </c>
      <c r="D24" s="182" t="s">
        <v>2245</v>
      </c>
      <c r="E24" s="182" t="s">
        <v>2246</v>
      </c>
      <c r="F24" s="183" t="s">
        <v>2223</v>
      </c>
      <c r="G24" s="184"/>
      <c r="H24" s="185">
        <v>3.4781</v>
      </c>
      <c r="I24" s="185">
        <f t="shared" si="0"/>
        <v>0</v>
      </c>
      <c r="J24" s="184"/>
    </row>
    <row r="25" spans="1:10" s="193" customFormat="1" ht="229.5">
      <c r="A25" s="187"/>
      <c r="B25" s="188" t="s">
        <v>751</v>
      </c>
      <c r="C25" s="189" t="s">
        <v>2247</v>
      </c>
      <c r="D25" s="189" t="s">
        <v>2248</v>
      </c>
      <c r="E25" s="189" t="s">
        <v>2249</v>
      </c>
      <c r="F25" s="190" t="s">
        <v>343</v>
      </c>
      <c r="G25" s="191"/>
      <c r="H25" s="192">
        <v>1.2379</v>
      </c>
      <c r="I25" s="192">
        <f>H25*G25</f>
        <v>0</v>
      </c>
      <c r="J25" s="191">
        <v>500</v>
      </c>
    </row>
    <row r="26" spans="1:10" s="193" customFormat="1" ht="242.25">
      <c r="A26" s="187"/>
      <c r="B26" s="188" t="s">
        <v>753</v>
      </c>
      <c r="C26" s="189" t="s">
        <v>2250</v>
      </c>
      <c r="D26" s="189" t="s">
        <v>2251</v>
      </c>
      <c r="E26" s="189" t="s">
        <v>2252</v>
      </c>
      <c r="F26" s="190" t="s">
        <v>343</v>
      </c>
      <c r="G26" s="191"/>
      <c r="H26" s="192">
        <v>1.2379</v>
      </c>
      <c r="I26" s="192">
        <f>H26*G26</f>
        <v>0</v>
      </c>
      <c r="J26" s="191">
        <v>2000</v>
      </c>
    </row>
    <row r="27" spans="1:10" s="193" customFormat="1" ht="242.25">
      <c r="A27" s="187"/>
      <c r="B27" s="188" t="s">
        <v>756</v>
      </c>
      <c r="C27" s="189" t="s">
        <v>2253</v>
      </c>
      <c r="D27" s="189" t="s">
        <v>2254</v>
      </c>
      <c r="E27" s="189" t="s">
        <v>2255</v>
      </c>
      <c r="F27" s="190" t="s">
        <v>343</v>
      </c>
      <c r="G27" s="191"/>
      <c r="H27" s="192">
        <v>1.2379</v>
      </c>
      <c r="I27" s="192">
        <f>H27*G27</f>
        <v>0</v>
      </c>
      <c r="J27" s="191"/>
    </row>
    <row r="28" spans="1:10" ht="242.25">
      <c r="A28" s="107"/>
      <c r="B28" s="181" t="s">
        <v>751</v>
      </c>
      <c r="C28" s="182" t="s">
        <v>2256</v>
      </c>
      <c r="D28" s="182" t="s">
        <v>2256</v>
      </c>
      <c r="E28" s="182" t="s">
        <v>2257</v>
      </c>
      <c r="F28" s="190" t="s">
        <v>343</v>
      </c>
      <c r="G28" s="184"/>
      <c r="H28" s="185">
        <v>1.3879999999999999</v>
      </c>
      <c r="I28" s="185">
        <f t="shared" si="0"/>
        <v>0</v>
      </c>
      <c r="J28" s="184"/>
    </row>
    <row r="29" spans="1:10" ht="242.25">
      <c r="A29" s="107"/>
      <c r="B29" s="181" t="s">
        <v>753</v>
      </c>
      <c r="C29" s="182" t="s">
        <v>2258</v>
      </c>
      <c r="D29" s="182" t="s">
        <v>2258</v>
      </c>
      <c r="E29" s="182" t="s">
        <v>2259</v>
      </c>
      <c r="F29" s="190" t="s">
        <v>343</v>
      </c>
      <c r="G29" s="184"/>
      <c r="H29" s="185">
        <v>1.3879999999999999</v>
      </c>
      <c r="I29" s="185">
        <f t="shared" si="0"/>
        <v>0</v>
      </c>
      <c r="J29" s="184"/>
    </row>
    <row r="30" spans="1:10" ht="242.25">
      <c r="A30" s="107"/>
      <c r="B30" s="181" t="s">
        <v>756</v>
      </c>
      <c r="C30" s="182" t="s">
        <v>2260</v>
      </c>
      <c r="D30" s="182" t="s">
        <v>2260</v>
      </c>
      <c r="E30" s="182" t="s">
        <v>2261</v>
      </c>
      <c r="F30" s="190" t="s">
        <v>343</v>
      </c>
      <c r="G30" s="184"/>
      <c r="H30" s="185">
        <v>1.3879999999999999</v>
      </c>
      <c r="I30" s="185">
        <f t="shared" si="0"/>
        <v>0</v>
      </c>
      <c r="J30" s="184">
        <v>2500</v>
      </c>
    </row>
    <row r="31" spans="1:10" ht="242.25">
      <c r="A31" s="107"/>
      <c r="B31" s="181" t="s">
        <v>759</v>
      </c>
      <c r="C31" s="182" t="s">
        <v>2262</v>
      </c>
      <c r="D31" s="182" t="s">
        <v>2262</v>
      </c>
      <c r="E31" s="194" t="s">
        <v>2263</v>
      </c>
      <c r="F31" s="190" t="s">
        <v>343</v>
      </c>
      <c r="G31" s="184"/>
      <c r="H31" s="185">
        <v>1.83</v>
      </c>
      <c r="I31" s="185">
        <f t="shared" si="0"/>
        <v>0</v>
      </c>
      <c r="J31" s="184"/>
    </row>
    <row r="32" spans="1:10" ht="242.25">
      <c r="A32" s="107"/>
      <c r="B32" s="181" t="s">
        <v>762</v>
      </c>
      <c r="C32" s="182" t="s">
        <v>2264</v>
      </c>
      <c r="D32" s="182" t="s">
        <v>2264</v>
      </c>
      <c r="E32" s="194" t="s">
        <v>2265</v>
      </c>
      <c r="F32" s="190" t="s">
        <v>343</v>
      </c>
      <c r="G32" s="184"/>
      <c r="H32" s="185">
        <v>1.79</v>
      </c>
      <c r="I32" s="185">
        <f t="shared" si="0"/>
        <v>0</v>
      </c>
      <c r="J32" s="184"/>
    </row>
    <row r="33" spans="1:10" ht="242.25">
      <c r="A33" s="107"/>
      <c r="B33" s="181" t="s">
        <v>765</v>
      </c>
      <c r="C33" s="182" t="s">
        <v>2266</v>
      </c>
      <c r="D33" s="182" t="s">
        <v>2266</v>
      </c>
      <c r="E33" s="194" t="s">
        <v>2267</v>
      </c>
      <c r="F33" s="190" t="s">
        <v>343</v>
      </c>
      <c r="G33" s="195"/>
      <c r="H33" s="196">
        <v>1.77</v>
      </c>
      <c r="I33" s="196">
        <f t="shared" si="0"/>
        <v>0</v>
      </c>
      <c r="J33" s="195"/>
    </row>
    <row r="34" spans="1:10" ht="242.25">
      <c r="A34" s="107"/>
      <c r="B34" s="181" t="s">
        <v>759</v>
      </c>
      <c r="C34" s="182" t="s">
        <v>2268</v>
      </c>
      <c r="D34" s="182" t="s">
        <v>2268</v>
      </c>
      <c r="E34" s="194" t="s">
        <v>2269</v>
      </c>
      <c r="F34" s="190" t="s">
        <v>343</v>
      </c>
      <c r="G34" s="184"/>
      <c r="H34" s="197">
        <v>2.2044000000000001</v>
      </c>
      <c r="I34" s="185">
        <f>H34*G34</f>
        <v>0</v>
      </c>
      <c r="J34" s="184">
        <v>2500</v>
      </c>
    </row>
    <row r="35" spans="1:10" ht="296.25" customHeight="1">
      <c r="A35" s="107"/>
      <c r="B35" s="181" t="s">
        <v>762</v>
      </c>
      <c r="C35" s="182" t="s">
        <v>2270</v>
      </c>
      <c r="D35" s="182" t="s">
        <v>2270</v>
      </c>
      <c r="E35" s="194" t="s">
        <v>2271</v>
      </c>
      <c r="F35" s="190" t="s">
        <v>343</v>
      </c>
      <c r="G35" s="184"/>
      <c r="H35" s="197">
        <v>2.2044000000000001</v>
      </c>
      <c r="I35" s="185">
        <f>H35*G35</f>
        <v>0</v>
      </c>
      <c r="J35" s="184">
        <v>2000</v>
      </c>
    </row>
    <row r="36" spans="1:10" ht="242.25">
      <c r="A36" s="107"/>
      <c r="B36" s="181" t="s">
        <v>765</v>
      </c>
      <c r="C36" s="182" t="s">
        <v>2272</v>
      </c>
      <c r="D36" s="182" t="s">
        <v>2272</v>
      </c>
      <c r="E36" s="194" t="s">
        <v>2273</v>
      </c>
      <c r="F36" s="190" t="s">
        <v>343</v>
      </c>
      <c r="G36" s="195"/>
      <c r="H36" s="197">
        <v>2.2044000000000001</v>
      </c>
      <c r="I36" s="196">
        <f>H36*G36</f>
        <v>0</v>
      </c>
      <c r="J36" s="195">
        <v>500</v>
      </c>
    </row>
    <row r="37" spans="1:10" ht="255">
      <c r="A37" s="107"/>
      <c r="B37" s="181" t="s">
        <v>785</v>
      </c>
      <c r="C37" s="182" t="s">
        <v>2274</v>
      </c>
      <c r="D37" s="182" t="s">
        <v>2274</v>
      </c>
      <c r="E37" s="182" t="s">
        <v>2275</v>
      </c>
      <c r="F37" s="190" t="s">
        <v>343</v>
      </c>
      <c r="G37" s="184"/>
      <c r="H37" s="185">
        <v>0.54669999999999996</v>
      </c>
      <c r="I37" s="185">
        <f>H37*G37</f>
        <v>0</v>
      </c>
      <c r="J37" s="184"/>
    </row>
    <row r="38" spans="1:10" ht="280.5">
      <c r="A38" s="107"/>
      <c r="B38" s="181" t="s">
        <v>788</v>
      </c>
      <c r="C38" s="182" t="s">
        <v>2276</v>
      </c>
      <c r="D38" s="182" t="s">
        <v>2276</v>
      </c>
      <c r="E38" s="182" t="s">
        <v>2277</v>
      </c>
      <c r="F38" s="190" t="s">
        <v>343</v>
      </c>
      <c r="G38" s="184"/>
      <c r="H38" s="185">
        <v>0.53059999999999996</v>
      </c>
      <c r="I38" s="185">
        <f t="shared" si="0"/>
        <v>0</v>
      </c>
      <c r="J38" s="184">
        <v>5000</v>
      </c>
    </row>
    <row r="39" spans="1:10" ht="293.25">
      <c r="A39" s="107"/>
      <c r="B39" s="181" t="s">
        <v>791</v>
      </c>
      <c r="C39" s="182" t="s">
        <v>2278</v>
      </c>
      <c r="D39" s="182" t="s">
        <v>2278</v>
      </c>
      <c r="E39" s="182" t="s">
        <v>2279</v>
      </c>
      <c r="F39" s="190" t="s">
        <v>343</v>
      </c>
      <c r="G39" s="184"/>
      <c r="H39" s="185">
        <v>0.53059999999999996</v>
      </c>
      <c r="I39" s="185">
        <f t="shared" si="0"/>
        <v>0</v>
      </c>
      <c r="J39" s="184"/>
    </row>
    <row r="40" spans="1:10" ht="306">
      <c r="A40" s="107"/>
      <c r="B40" s="181" t="s">
        <v>793</v>
      </c>
      <c r="C40" s="182" t="s">
        <v>2280</v>
      </c>
      <c r="D40" s="182" t="s">
        <v>2280</v>
      </c>
      <c r="E40" s="182" t="s">
        <v>2281</v>
      </c>
      <c r="F40" s="190" t="s">
        <v>343</v>
      </c>
      <c r="G40" s="184"/>
      <c r="H40" s="185">
        <v>0.81979999999999997</v>
      </c>
      <c r="I40" s="185">
        <f t="shared" si="0"/>
        <v>0</v>
      </c>
      <c r="J40" s="184">
        <v>100</v>
      </c>
    </row>
    <row r="41" spans="1:10" ht="280.5">
      <c r="A41" s="107"/>
      <c r="B41" s="181" t="s">
        <v>796</v>
      </c>
      <c r="C41" s="182" t="s">
        <v>2282</v>
      </c>
      <c r="D41" s="182" t="s">
        <v>2282</v>
      </c>
      <c r="E41" s="182" t="s">
        <v>2283</v>
      </c>
      <c r="F41" s="190" t="s">
        <v>343</v>
      </c>
      <c r="G41" s="184"/>
      <c r="H41" s="185">
        <v>0.81979999999999997</v>
      </c>
      <c r="I41" s="185">
        <f t="shared" si="0"/>
        <v>0</v>
      </c>
      <c r="J41" s="184"/>
    </row>
    <row r="42" spans="1:10" ht="293.25">
      <c r="A42" s="107"/>
      <c r="B42" s="181" t="s">
        <v>799</v>
      </c>
      <c r="C42" s="182" t="s">
        <v>2284</v>
      </c>
      <c r="D42" s="182" t="s">
        <v>2284</v>
      </c>
      <c r="E42" s="182" t="s">
        <v>2285</v>
      </c>
      <c r="F42" s="190" t="s">
        <v>343</v>
      </c>
      <c r="G42" s="184"/>
      <c r="H42" s="185">
        <v>0.33639999999999998</v>
      </c>
      <c r="I42" s="185">
        <f t="shared" si="0"/>
        <v>0</v>
      </c>
      <c r="J42" s="184">
        <v>10000</v>
      </c>
    </row>
    <row r="43" spans="1:10" ht="267.75">
      <c r="A43" s="107"/>
      <c r="B43" s="181" t="s">
        <v>802</v>
      </c>
      <c r="C43" s="182" t="s">
        <v>2286</v>
      </c>
      <c r="D43" s="182" t="s">
        <v>2286</v>
      </c>
      <c r="E43" s="182" t="s">
        <v>2287</v>
      </c>
      <c r="F43" s="190" t="s">
        <v>343</v>
      </c>
      <c r="G43" s="184"/>
      <c r="H43" s="185">
        <v>0.33639999999999998</v>
      </c>
      <c r="I43" s="185">
        <f t="shared" si="0"/>
        <v>0</v>
      </c>
      <c r="J43" s="184"/>
    </row>
    <row r="44" spans="1:10" ht="280.5">
      <c r="A44" s="107"/>
      <c r="B44" s="181" t="s">
        <v>805</v>
      </c>
      <c r="C44" s="182" t="s">
        <v>2288</v>
      </c>
      <c r="D44" s="182" t="s">
        <v>2288</v>
      </c>
      <c r="E44" s="182" t="s">
        <v>2289</v>
      </c>
      <c r="F44" s="190" t="s">
        <v>343</v>
      </c>
      <c r="G44" s="184"/>
      <c r="H44" s="185">
        <v>0.36659999999999998</v>
      </c>
      <c r="I44" s="185">
        <f t="shared" si="0"/>
        <v>0</v>
      </c>
      <c r="J44" s="184">
        <v>5000</v>
      </c>
    </row>
    <row r="45" spans="1:10" ht="280.5">
      <c r="A45" s="107"/>
      <c r="B45" s="181" t="s">
        <v>807</v>
      </c>
      <c r="C45" s="182" t="s">
        <v>2290</v>
      </c>
      <c r="D45" s="182" t="s">
        <v>2290</v>
      </c>
      <c r="E45" s="182" t="s">
        <v>2291</v>
      </c>
      <c r="F45" s="190" t="s">
        <v>343</v>
      </c>
      <c r="G45" s="184"/>
      <c r="H45" s="185">
        <v>0.36659999999999998</v>
      </c>
      <c r="I45" s="185">
        <f t="shared" si="0"/>
        <v>0</v>
      </c>
      <c r="J45" s="184"/>
    </row>
    <row r="46" spans="1:10" ht="255">
      <c r="A46" s="107"/>
      <c r="B46" s="181" t="s">
        <v>810</v>
      </c>
      <c r="C46" s="182" t="s">
        <v>2292</v>
      </c>
      <c r="D46" s="182" t="s">
        <v>2292</v>
      </c>
      <c r="E46" s="182" t="s">
        <v>2293</v>
      </c>
      <c r="F46" s="190" t="s">
        <v>343</v>
      </c>
      <c r="G46" s="184"/>
      <c r="H46" s="185">
        <v>1.6981999999999999</v>
      </c>
      <c r="I46" s="185">
        <f t="shared" si="0"/>
        <v>0</v>
      </c>
      <c r="J46" s="184">
        <v>100</v>
      </c>
    </row>
    <row r="47" spans="1:10" ht="267.75">
      <c r="A47" s="107"/>
      <c r="B47" s="181" t="s">
        <v>812</v>
      </c>
      <c r="C47" s="182" t="s">
        <v>2294</v>
      </c>
      <c r="D47" s="182" t="s">
        <v>2294</v>
      </c>
      <c r="E47" s="182" t="s">
        <v>2295</v>
      </c>
      <c r="F47" s="190" t="s">
        <v>343</v>
      </c>
      <c r="G47" s="184"/>
      <c r="H47" s="185">
        <v>3.1145999999999998</v>
      </c>
      <c r="I47" s="185">
        <f t="shared" si="0"/>
        <v>0</v>
      </c>
      <c r="J47" s="184"/>
    </row>
    <row r="48" spans="1:10" ht="216.75">
      <c r="A48" s="107"/>
      <c r="B48" s="181" t="s">
        <v>822</v>
      </c>
      <c r="C48" s="182" t="s">
        <v>2296</v>
      </c>
      <c r="D48" s="182" t="s">
        <v>2296</v>
      </c>
      <c r="E48" s="182" t="s">
        <v>2297</v>
      </c>
      <c r="F48" s="190" t="s">
        <v>343</v>
      </c>
      <c r="G48" s="184"/>
      <c r="H48" s="185">
        <v>6.2573999999999996</v>
      </c>
      <c r="I48" s="185">
        <f>H48*G48</f>
        <v>0</v>
      </c>
      <c r="J48" s="184">
        <v>150</v>
      </c>
    </row>
    <row r="49" spans="1:10" ht="229.5">
      <c r="A49" s="107"/>
      <c r="B49" s="181" t="s">
        <v>816</v>
      </c>
      <c r="C49" s="182" t="s">
        <v>2298</v>
      </c>
      <c r="D49" s="182" t="s">
        <v>2298</v>
      </c>
      <c r="E49" s="182" t="s">
        <v>2299</v>
      </c>
      <c r="F49" s="190" t="s">
        <v>343</v>
      </c>
      <c r="G49" s="184"/>
      <c r="H49" s="185">
        <v>14.4247</v>
      </c>
      <c r="I49" s="185">
        <f t="shared" si="0"/>
        <v>0</v>
      </c>
      <c r="J49" s="184"/>
    </row>
    <row r="50" spans="1:10" ht="216.75">
      <c r="A50" s="107"/>
      <c r="B50" s="181" t="s">
        <v>819</v>
      </c>
      <c r="C50" s="182" t="s">
        <v>2300</v>
      </c>
      <c r="D50" s="182" t="s">
        <v>2300</v>
      </c>
      <c r="E50" s="182" t="s">
        <v>2301</v>
      </c>
      <c r="F50" s="190" t="s">
        <v>343</v>
      </c>
      <c r="G50" s="184"/>
      <c r="H50" s="185">
        <v>4.3803999999999998</v>
      </c>
      <c r="I50" s="185">
        <f t="shared" si="0"/>
        <v>0</v>
      </c>
      <c r="J50" s="184"/>
    </row>
    <row r="51" spans="1:10">
      <c r="B51" s="198"/>
      <c r="C51" s="199" t="s">
        <v>134</v>
      </c>
      <c r="D51" s="198"/>
      <c r="E51" s="198"/>
      <c r="F51" s="198"/>
      <c r="G51" s="198"/>
      <c r="H51" s="198"/>
      <c r="I51" s="198">
        <f>SUM(I2:I50)</f>
        <v>0</v>
      </c>
      <c r="J51" s="198"/>
    </row>
  </sheetData>
  <sheetProtection password="E5AB" sheet="1" formatCells="0" formatColumns="0" formatRows="0" autoFilter="0"/>
  <autoFilter ref="A1:H50"/>
  <pageMargins left="0.74803149606299213" right="0.74803149606299213" top="0.98425196850393704" bottom="0.98425196850393704" header="0.51181102362204722" footer="0.51181102362204722"/>
  <pageSetup pageOrder="overThenDown"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sheetPr>
    <tabColor rgb="FFFF6699"/>
  </sheetPr>
  <dimension ref="A1:J65"/>
  <sheetViews>
    <sheetView workbookViewId="0">
      <pane xSplit="4" ySplit="1" topLeftCell="E56" activePane="bottomRight" state="frozen"/>
      <selection pane="topRight" activeCell="E1" sqref="E1"/>
      <selection pane="bottomLeft" activeCell="A2" sqref="A2"/>
      <selection pane="bottomRight" activeCell="L3" sqref="L3"/>
    </sheetView>
  </sheetViews>
  <sheetFormatPr defaultRowHeight="12.75"/>
  <cols>
    <col min="1" max="1" width="1.5703125" style="70" customWidth="1"/>
    <col min="2" max="2" width="9.140625" style="70"/>
    <col min="3" max="3" width="20.28515625" style="90" customWidth="1"/>
    <col min="4" max="4" width="24.140625" style="90" customWidth="1"/>
    <col min="5" max="5" width="52.85546875" style="78" customWidth="1"/>
    <col min="6" max="6" width="13.7109375" style="91" customWidth="1"/>
    <col min="7" max="8" width="12.85546875" style="90" customWidth="1"/>
    <col min="9" max="9" width="15.140625" style="90" customWidth="1"/>
    <col min="10" max="10" width="26.140625" style="90" customWidth="1"/>
    <col min="11" max="258" width="9.140625" style="70"/>
    <col min="259" max="259" width="20.28515625" style="70" customWidth="1"/>
    <col min="260" max="260" width="24.140625" style="70" customWidth="1"/>
    <col min="261" max="261" width="73" style="70" customWidth="1"/>
    <col min="262" max="262" width="13.7109375" style="70" customWidth="1"/>
    <col min="263" max="264" width="12.85546875" style="70" customWidth="1"/>
    <col min="265" max="265" width="15.140625" style="70" customWidth="1"/>
    <col min="266" max="514" width="9.140625" style="70"/>
    <col min="515" max="515" width="20.28515625" style="70" customWidth="1"/>
    <col min="516" max="516" width="24.140625" style="70" customWidth="1"/>
    <col min="517" max="517" width="73" style="70" customWidth="1"/>
    <col min="518" max="518" width="13.7109375" style="70" customWidth="1"/>
    <col min="519" max="520" width="12.85546875" style="70" customWidth="1"/>
    <col min="521" max="521" width="15.140625" style="70" customWidth="1"/>
    <col min="522" max="770" width="9.140625" style="70"/>
    <col min="771" max="771" width="20.28515625" style="70" customWidth="1"/>
    <col min="772" max="772" width="24.140625" style="70" customWidth="1"/>
    <col min="773" max="773" width="73" style="70" customWidth="1"/>
    <col min="774" max="774" width="13.7109375" style="70" customWidth="1"/>
    <col min="775" max="776" width="12.85546875" style="70" customWidth="1"/>
    <col min="777" max="777" width="15.140625" style="70" customWidth="1"/>
    <col min="778" max="1026" width="9.140625" style="70"/>
    <col min="1027" max="1027" width="20.28515625" style="70" customWidth="1"/>
    <col min="1028" max="1028" width="24.140625" style="70" customWidth="1"/>
    <col min="1029" max="1029" width="73" style="70" customWidth="1"/>
    <col min="1030" max="1030" width="13.7109375" style="70" customWidth="1"/>
    <col min="1031" max="1032" width="12.85546875" style="70" customWidth="1"/>
    <col min="1033" max="1033" width="15.140625" style="70" customWidth="1"/>
    <col min="1034" max="1282" width="9.140625" style="70"/>
    <col min="1283" max="1283" width="20.28515625" style="70" customWidth="1"/>
    <col min="1284" max="1284" width="24.140625" style="70" customWidth="1"/>
    <col min="1285" max="1285" width="73" style="70" customWidth="1"/>
    <col min="1286" max="1286" width="13.7109375" style="70" customWidth="1"/>
    <col min="1287" max="1288" width="12.85546875" style="70" customWidth="1"/>
    <col min="1289" max="1289" width="15.140625" style="70" customWidth="1"/>
    <col min="1290" max="1538" width="9.140625" style="70"/>
    <col min="1539" max="1539" width="20.28515625" style="70" customWidth="1"/>
    <col min="1540" max="1540" width="24.140625" style="70" customWidth="1"/>
    <col min="1541" max="1541" width="73" style="70" customWidth="1"/>
    <col min="1542" max="1542" width="13.7109375" style="70" customWidth="1"/>
    <col min="1543" max="1544" width="12.85546875" style="70" customWidth="1"/>
    <col min="1545" max="1545" width="15.140625" style="70" customWidth="1"/>
    <col min="1546" max="1794" width="9.140625" style="70"/>
    <col min="1795" max="1795" width="20.28515625" style="70" customWidth="1"/>
    <col min="1796" max="1796" width="24.140625" style="70" customWidth="1"/>
    <col min="1797" max="1797" width="73" style="70" customWidth="1"/>
    <col min="1798" max="1798" width="13.7109375" style="70" customWidth="1"/>
    <col min="1799" max="1800" width="12.85546875" style="70" customWidth="1"/>
    <col min="1801" max="1801" width="15.140625" style="70" customWidth="1"/>
    <col min="1802" max="2050" width="9.140625" style="70"/>
    <col min="2051" max="2051" width="20.28515625" style="70" customWidth="1"/>
    <col min="2052" max="2052" width="24.140625" style="70" customWidth="1"/>
    <col min="2053" max="2053" width="73" style="70" customWidth="1"/>
    <col min="2054" max="2054" width="13.7109375" style="70" customWidth="1"/>
    <col min="2055" max="2056" width="12.85546875" style="70" customWidth="1"/>
    <col min="2057" max="2057" width="15.140625" style="70" customWidth="1"/>
    <col min="2058" max="2306" width="9.140625" style="70"/>
    <col min="2307" max="2307" width="20.28515625" style="70" customWidth="1"/>
    <col min="2308" max="2308" width="24.140625" style="70" customWidth="1"/>
    <col min="2309" max="2309" width="73" style="70" customWidth="1"/>
    <col min="2310" max="2310" width="13.7109375" style="70" customWidth="1"/>
    <col min="2311" max="2312" width="12.85546875" style="70" customWidth="1"/>
    <col min="2313" max="2313" width="15.140625" style="70" customWidth="1"/>
    <col min="2314" max="2562" width="9.140625" style="70"/>
    <col min="2563" max="2563" width="20.28515625" style="70" customWidth="1"/>
    <col min="2564" max="2564" width="24.140625" style="70" customWidth="1"/>
    <col min="2565" max="2565" width="73" style="70" customWidth="1"/>
    <col min="2566" max="2566" width="13.7109375" style="70" customWidth="1"/>
    <col min="2567" max="2568" width="12.85546875" style="70" customWidth="1"/>
    <col min="2569" max="2569" width="15.140625" style="70" customWidth="1"/>
    <col min="2570" max="2818" width="9.140625" style="70"/>
    <col min="2819" max="2819" width="20.28515625" style="70" customWidth="1"/>
    <col min="2820" max="2820" width="24.140625" style="70" customWidth="1"/>
    <col min="2821" max="2821" width="73" style="70" customWidth="1"/>
    <col min="2822" max="2822" width="13.7109375" style="70" customWidth="1"/>
    <col min="2823" max="2824" width="12.85546875" style="70" customWidth="1"/>
    <col min="2825" max="2825" width="15.140625" style="70" customWidth="1"/>
    <col min="2826" max="3074" width="9.140625" style="70"/>
    <col min="3075" max="3075" width="20.28515625" style="70" customWidth="1"/>
    <col min="3076" max="3076" width="24.140625" style="70" customWidth="1"/>
    <col min="3077" max="3077" width="73" style="70" customWidth="1"/>
    <col min="3078" max="3078" width="13.7109375" style="70" customWidth="1"/>
    <col min="3079" max="3080" width="12.85546875" style="70" customWidth="1"/>
    <col min="3081" max="3081" width="15.140625" style="70" customWidth="1"/>
    <col min="3082" max="3330" width="9.140625" style="70"/>
    <col min="3331" max="3331" width="20.28515625" style="70" customWidth="1"/>
    <col min="3332" max="3332" width="24.140625" style="70" customWidth="1"/>
    <col min="3333" max="3333" width="73" style="70" customWidth="1"/>
    <col min="3334" max="3334" width="13.7109375" style="70" customWidth="1"/>
    <col min="3335" max="3336" width="12.85546875" style="70" customWidth="1"/>
    <col min="3337" max="3337" width="15.140625" style="70" customWidth="1"/>
    <col min="3338" max="3586" width="9.140625" style="70"/>
    <col min="3587" max="3587" width="20.28515625" style="70" customWidth="1"/>
    <col min="3588" max="3588" width="24.140625" style="70" customWidth="1"/>
    <col min="3589" max="3589" width="73" style="70" customWidth="1"/>
    <col min="3590" max="3590" width="13.7109375" style="70" customWidth="1"/>
    <col min="3591" max="3592" width="12.85546875" style="70" customWidth="1"/>
    <col min="3593" max="3593" width="15.140625" style="70" customWidth="1"/>
    <col min="3594" max="3842" width="9.140625" style="70"/>
    <col min="3843" max="3843" width="20.28515625" style="70" customWidth="1"/>
    <col min="3844" max="3844" width="24.140625" style="70" customWidth="1"/>
    <col min="3845" max="3845" width="73" style="70" customWidth="1"/>
    <col min="3846" max="3846" width="13.7109375" style="70" customWidth="1"/>
    <col min="3847" max="3848" width="12.85546875" style="70" customWidth="1"/>
    <col min="3849" max="3849" width="15.140625" style="70" customWidth="1"/>
    <col min="3850" max="4098" width="9.140625" style="70"/>
    <col min="4099" max="4099" width="20.28515625" style="70" customWidth="1"/>
    <col min="4100" max="4100" width="24.140625" style="70" customWidth="1"/>
    <col min="4101" max="4101" width="73" style="70" customWidth="1"/>
    <col min="4102" max="4102" width="13.7109375" style="70" customWidth="1"/>
    <col min="4103" max="4104" width="12.85546875" style="70" customWidth="1"/>
    <col min="4105" max="4105" width="15.140625" style="70" customWidth="1"/>
    <col min="4106" max="4354" width="9.140625" style="70"/>
    <col min="4355" max="4355" width="20.28515625" style="70" customWidth="1"/>
    <col min="4356" max="4356" width="24.140625" style="70" customWidth="1"/>
    <col min="4357" max="4357" width="73" style="70" customWidth="1"/>
    <col min="4358" max="4358" width="13.7109375" style="70" customWidth="1"/>
    <col min="4359" max="4360" width="12.85546875" style="70" customWidth="1"/>
    <col min="4361" max="4361" width="15.140625" style="70" customWidth="1"/>
    <col min="4362" max="4610" width="9.140625" style="70"/>
    <col min="4611" max="4611" width="20.28515625" style="70" customWidth="1"/>
    <col min="4612" max="4612" width="24.140625" style="70" customWidth="1"/>
    <col min="4613" max="4613" width="73" style="70" customWidth="1"/>
    <col min="4614" max="4614" width="13.7109375" style="70" customWidth="1"/>
    <col min="4615" max="4616" width="12.85546875" style="70" customWidth="1"/>
    <col min="4617" max="4617" width="15.140625" style="70" customWidth="1"/>
    <col min="4618" max="4866" width="9.140625" style="70"/>
    <col min="4867" max="4867" width="20.28515625" style="70" customWidth="1"/>
    <col min="4868" max="4868" width="24.140625" style="70" customWidth="1"/>
    <col min="4869" max="4869" width="73" style="70" customWidth="1"/>
    <col min="4870" max="4870" width="13.7109375" style="70" customWidth="1"/>
    <col min="4871" max="4872" width="12.85546875" style="70" customWidth="1"/>
    <col min="4873" max="4873" width="15.140625" style="70" customWidth="1"/>
    <col min="4874" max="5122" width="9.140625" style="70"/>
    <col min="5123" max="5123" width="20.28515625" style="70" customWidth="1"/>
    <col min="5124" max="5124" width="24.140625" style="70" customWidth="1"/>
    <col min="5125" max="5125" width="73" style="70" customWidth="1"/>
    <col min="5126" max="5126" width="13.7109375" style="70" customWidth="1"/>
    <col min="5127" max="5128" width="12.85546875" style="70" customWidth="1"/>
    <col min="5129" max="5129" width="15.140625" style="70" customWidth="1"/>
    <col min="5130" max="5378" width="9.140625" style="70"/>
    <col min="5379" max="5379" width="20.28515625" style="70" customWidth="1"/>
    <col min="5380" max="5380" width="24.140625" style="70" customWidth="1"/>
    <col min="5381" max="5381" width="73" style="70" customWidth="1"/>
    <col min="5382" max="5382" width="13.7109375" style="70" customWidth="1"/>
    <col min="5383" max="5384" width="12.85546875" style="70" customWidth="1"/>
    <col min="5385" max="5385" width="15.140625" style="70" customWidth="1"/>
    <col min="5386" max="5634" width="9.140625" style="70"/>
    <col min="5635" max="5635" width="20.28515625" style="70" customWidth="1"/>
    <col min="5636" max="5636" width="24.140625" style="70" customWidth="1"/>
    <col min="5637" max="5637" width="73" style="70" customWidth="1"/>
    <col min="5638" max="5638" width="13.7109375" style="70" customWidth="1"/>
    <col min="5639" max="5640" width="12.85546875" style="70" customWidth="1"/>
    <col min="5641" max="5641" width="15.140625" style="70" customWidth="1"/>
    <col min="5642" max="5890" width="9.140625" style="70"/>
    <col min="5891" max="5891" width="20.28515625" style="70" customWidth="1"/>
    <col min="5892" max="5892" width="24.140625" style="70" customWidth="1"/>
    <col min="5893" max="5893" width="73" style="70" customWidth="1"/>
    <col min="5894" max="5894" width="13.7109375" style="70" customWidth="1"/>
    <col min="5895" max="5896" width="12.85546875" style="70" customWidth="1"/>
    <col min="5897" max="5897" width="15.140625" style="70" customWidth="1"/>
    <col min="5898" max="6146" width="9.140625" style="70"/>
    <col min="6147" max="6147" width="20.28515625" style="70" customWidth="1"/>
    <col min="6148" max="6148" width="24.140625" style="70" customWidth="1"/>
    <col min="6149" max="6149" width="73" style="70" customWidth="1"/>
    <col min="6150" max="6150" width="13.7109375" style="70" customWidth="1"/>
    <col min="6151" max="6152" width="12.85546875" style="70" customWidth="1"/>
    <col min="6153" max="6153" width="15.140625" style="70" customWidth="1"/>
    <col min="6154" max="6402" width="9.140625" style="70"/>
    <col min="6403" max="6403" width="20.28515625" style="70" customWidth="1"/>
    <col min="6404" max="6404" width="24.140625" style="70" customWidth="1"/>
    <col min="6405" max="6405" width="73" style="70" customWidth="1"/>
    <col min="6406" max="6406" width="13.7109375" style="70" customWidth="1"/>
    <col min="6407" max="6408" width="12.85546875" style="70" customWidth="1"/>
    <col min="6409" max="6409" width="15.140625" style="70" customWidth="1"/>
    <col min="6410" max="6658" width="9.140625" style="70"/>
    <col min="6659" max="6659" width="20.28515625" style="70" customWidth="1"/>
    <col min="6660" max="6660" width="24.140625" style="70" customWidth="1"/>
    <col min="6661" max="6661" width="73" style="70" customWidth="1"/>
    <col min="6662" max="6662" width="13.7109375" style="70" customWidth="1"/>
    <col min="6663" max="6664" width="12.85546875" style="70" customWidth="1"/>
    <col min="6665" max="6665" width="15.140625" style="70" customWidth="1"/>
    <col min="6666" max="6914" width="9.140625" style="70"/>
    <col min="6915" max="6915" width="20.28515625" style="70" customWidth="1"/>
    <col min="6916" max="6916" width="24.140625" style="70" customWidth="1"/>
    <col min="6917" max="6917" width="73" style="70" customWidth="1"/>
    <col min="6918" max="6918" width="13.7109375" style="70" customWidth="1"/>
    <col min="6919" max="6920" width="12.85546875" style="70" customWidth="1"/>
    <col min="6921" max="6921" width="15.140625" style="70" customWidth="1"/>
    <col min="6922" max="7170" width="9.140625" style="70"/>
    <col min="7171" max="7171" width="20.28515625" style="70" customWidth="1"/>
    <col min="7172" max="7172" width="24.140625" style="70" customWidth="1"/>
    <col min="7173" max="7173" width="73" style="70" customWidth="1"/>
    <col min="7174" max="7174" width="13.7109375" style="70" customWidth="1"/>
    <col min="7175" max="7176" width="12.85546875" style="70" customWidth="1"/>
    <col min="7177" max="7177" width="15.140625" style="70" customWidth="1"/>
    <col min="7178" max="7426" width="9.140625" style="70"/>
    <col min="7427" max="7427" width="20.28515625" style="70" customWidth="1"/>
    <col min="7428" max="7428" width="24.140625" style="70" customWidth="1"/>
    <col min="7429" max="7429" width="73" style="70" customWidth="1"/>
    <col min="7430" max="7430" width="13.7109375" style="70" customWidth="1"/>
    <col min="7431" max="7432" width="12.85546875" style="70" customWidth="1"/>
    <col min="7433" max="7433" width="15.140625" style="70" customWidth="1"/>
    <col min="7434" max="7682" width="9.140625" style="70"/>
    <col min="7683" max="7683" width="20.28515625" style="70" customWidth="1"/>
    <col min="7684" max="7684" width="24.140625" style="70" customWidth="1"/>
    <col min="7685" max="7685" width="73" style="70" customWidth="1"/>
    <col min="7686" max="7686" width="13.7109375" style="70" customWidth="1"/>
    <col min="7687" max="7688" width="12.85546875" style="70" customWidth="1"/>
    <col min="7689" max="7689" width="15.140625" style="70" customWidth="1"/>
    <col min="7690" max="7938" width="9.140625" style="70"/>
    <col min="7939" max="7939" width="20.28515625" style="70" customWidth="1"/>
    <col min="7940" max="7940" width="24.140625" style="70" customWidth="1"/>
    <col min="7941" max="7941" width="73" style="70" customWidth="1"/>
    <col min="7942" max="7942" width="13.7109375" style="70" customWidth="1"/>
    <col min="7943" max="7944" width="12.85546875" style="70" customWidth="1"/>
    <col min="7945" max="7945" width="15.140625" style="70" customWidth="1"/>
    <col min="7946" max="8194" width="9.140625" style="70"/>
    <col min="8195" max="8195" width="20.28515625" style="70" customWidth="1"/>
    <col min="8196" max="8196" width="24.140625" style="70" customWidth="1"/>
    <col min="8197" max="8197" width="73" style="70" customWidth="1"/>
    <col min="8198" max="8198" width="13.7109375" style="70" customWidth="1"/>
    <col min="8199" max="8200" width="12.85546875" style="70" customWidth="1"/>
    <col min="8201" max="8201" width="15.140625" style="70" customWidth="1"/>
    <col min="8202" max="8450" width="9.140625" style="70"/>
    <col min="8451" max="8451" width="20.28515625" style="70" customWidth="1"/>
    <col min="8452" max="8452" width="24.140625" style="70" customWidth="1"/>
    <col min="8453" max="8453" width="73" style="70" customWidth="1"/>
    <col min="8454" max="8454" width="13.7109375" style="70" customWidth="1"/>
    <col min="8455" max="8456" width="12.85546875" style="70" customWidth="1"/>
    <col min="8457" max="8457" width="15.140625" style="70" customWidth="1"/>
    <col min="8458" max="8706" width="9.140625" style="70"/>
    <col min="8707" max="8707" width="20.28515625" style="70" customWidth="1"/>
    <col min="8708" max="8708" width="24.140625" style="70" customWidth="1"/>
    <col min="8709" max="8709" width="73" style="70" customWidth="1"/>
    <col min="8710" max="8710" width="13.7109375" style="70" customWidth="1"/>
    <col min="8711" max="8712" width="12.85546875" style="70" customWidth="1"/>
    <col min="8713" max="8713" width="15.140625" style="70" customWidth="1"/>
    <col min="8714" max="8962" width="9.140625" style="70"/>
    <col min="8963" max="8963" width="20.28515625" style="70" customWidth="1"/>
    <col min="8964" max="8964" width="24.140625" style="70" customWidth="1"/>
    <col min="8965" max="8965" width="73" style="70" customWidth="1"/>
    <col min="8966" max="8966" width="13.7109375" style="70" customWidth="1"/>
    <col min="8967" max="8968" width="12.85546875" style="70" customWidth="1"/>
    <col min="8969" max="8969" width="15.140625" style="70" customWidth="1"/>
    <col min="8970" max="9218" width="9.140625" style="70"/>
    <col min="9219" max="9219" width="20.28515625" style="70" customWidth="1"/>
    <col min="9220" max="9220" width="24.140625" style="70" customWidth="1"/>
    <col min="9221" max="9221" width="73" style="70" customWidth="1"/>
    <col min="9222" max="9222" width="13.7109375" style="70" customWidth="1"/>
    <col min="9223" max="9224" width="12.85546875" style="70" customWidth="1"/>
    <col min="9225" max="9225" width="15.140625" style="70" customWidth="1"/>
    <col min="9226" max="9474" width="9.140625" style="70"/>
    <col min="9475" max="9475" width="20.28515625" style="70" customWidth="1"/>
    <col min="9476" max="9476" width="24.140625" style="70" customWidth="1"/>
    <col min="9477" max="9477" width="73" style="70" customWidth="1"/>
    <col min="9478" max="9478" width="13.7109375" style="70" customWidth="1"/>
    <col min="9479" max="9480" width="12.85546875" style="70" customWidth="1"/>
    <col min="9481" max="9481" width="15.140625" style="70" customWidth="1"/>
    <col min="9482" max="9730" width="9.140625" style="70"/>
    <col min="9731" max="9731" width="20.28515625" style="70" customWidth="1"/>
    <col min="9732" max="9732" width="24.140625" style="70" customWidth="1"/>
    <col min="9733" max="9733" width="73" style="70" customWidth="1"/>
    <col min="9734" max="9734" width="13.7109375" style="70" customWidth="1"/>
    <col min="9735" max="9736" width="12.85546875" style="70" customWidth="1"/>
    <col min="9737" max="9737" width="15.140625" style="70" customWidth="1"/>
    <col min="9738" max="9986" width="9.140625" style="70"/>
    <col min="9987" max="9987" width="20.28515625" style="70" customWidth="1"/>
    <col min="9988" max="9988" width="24.140625" style="70" customWidth="1"/>
    <col min="9989" max="9989" width="73" style="70" customWidth="1"/>
    <col min="9990" max="9990" width="13.7109375" style="70" customWidth="1"/>
    <col min="9991" max="9992" width="12.85546875" style="70" customWidth="1"/>
    <col min="9993" max="9993" width="15.140625" style="70" customWidth="1"/>
    <col min="9994" max="10242" width="9.140625" style="70"/>
    <col min="10243" max="10243" width="20.28515625" style="70" customWidth="1"/>
    <col min="10244" max="10244" width="24.140625" style="70" customWidth="1"/>
    <col min="10245" max="10245" width="73" style="70" customWidth="1"/>
    <col min="10246" max="10246" width="13.7109375" style="70" customWidth="1"/>
    <col min="10247" max="10248" width="12.85546875" style="70" customWidth="1"/>
    <col min="10249" max="10249" width="15.140625" style="70" customWidth="1"/>
    <col min="10250" max="10498" width="9.140625" style="70"/>
    <col min="10499" max="10499" width="20.28515625" style="70" customWidth="1"/>
    <col min="10500" max="10500" width="24.140625" style="70" customWidth="1"/>
    <col min="10501" max="10501" width="73" style="70" customWidth="1"/>
    <col min="10502" max="10502" width="13.7109375" style="70" customWidth="1"/>
    <col min="10503" max="10504" width="12.85546875" style="70" customWidth="1"/>
    <col min="10505" max="10505" width="15.140625" style="70" customWidth="1"/>
    <col min="10506" max="10754" width="9.140625" style="70"/>
    <col min="10755" max="10755" width="20.28515625" style="70" customWidth="1"/>
    <col min="10756" max="10756" width="24.140625" style="70" customWidth="1"/>
    <col min="10757" max="10757" width="73" style="70" customWidth="1"/>
    <col min="10758" max="10758" width="13.7109375" style="70" customWidth="1"/>
    <col min="10759" max="10760" width="12.85546875" style="70" customWidth="1"/>
    <col min="10761" max="10761" width="15.140625" style="70" customWidth="1"/>
    <col min="10762" max="11010" width="9.140625" style="70"/>
    <col min="11011" max="11011" width="20.28515625" style="70" customWidth="1"/>
    <col min="11012" max="11012" width="24.140625" style="70" customWidth="1"/>
    <col min="11013" max="11013" width="73" style="70" customWidth="1"/>
    <col min="11014" max="11014" width="13.7109375" style="70" customWidth="1"/>
    <col min="11015" max="11016" width="12.85546875" style="70" customWidth="1"/>
    <col min="11017" max="11017" width="15.140625" style="70" customWidth="1"/>
    <col min="11018" max="11266" width="9.140625" style="70"/>
    <col min="11267" max="11267" width="20.28515625" style="70" customWidth="1"/>
    <col min="11268" max="11268" width="24.140625" style="70" customWidth="1"/>
    <col min="11269" max="11269" width="73" style="70" customWidth="1"/>
    <col min="11270" max="11270" width="13.7109375" style="70" customWidth="1"/>
    <col min="11271" max="11272" width="12.85546875" style="70" customWidth="1"/>
    <col min="11273" max="11273" width="15.140625" style="70" customWidth="1"/>
    <col min="11274" max="11522" width="9.140625" style="70"/>
    <col min="11523" max="11523" width="20.28515625" style="70" customWidth="1"/>
    <col min="11524" max="11524" width="24.140625" style="70" customWidth="1"/>
    <col min="11525" max="11525" width="73" style="70" customWidth="1"/>
    <col min="11526" max="11526" width="13.7109375" style="70" customWidth="1"/>
    <col min="11527" max="11528" width="12.85546875" style="70" customWidth="1"/>
    <col min="11529" max="11529" width="15.140625" style="70" customWidth="1"/>
    <col min="11530" max="11778" width="9.140625" style="70"/>
    <col min="11779" max="11779" width="20.28515625" style="70" customWidth="1"/>
    <col min="11780" max="11780" width="24.140625" style="70" customWidth="1"/>
    <col min="11781" max="11781" width="73" style="70" customWidth="1"/>
    <col min="11782" max="11782" width="13.7109375" style="70" customWidth="1"/>
    <col min="11783" max="11784" width="12.85546875" style="70" customWidth="1"/>
    <col min="11785" max="11785" width="15.140625" style="70" customWidth="1"/>
    <col min="11786" max="12034" width="9.140625" style="70"/>
    <col min="12035" max="12035" width="20.28515625" style="70" customWidth="1"/>
    <col min="12036" max="12036" width="24.140625" style="70" customWidth="1"/>
    <col min="12037" max="12037" width="73" style="70" customWidth="1"/>
    <col min="12038" max="12038" width="13.7109375" style="70" customWidth="1"/>
    <col min="12039" max="12040" width="12.85546875" style="70" customWidth="1"/>
    <col min="12041" max="12041" width="15.140625" style="70" customWidth="1"/>
    <col min="12042" max="12290" width="9.140625" style="70"/>
    <col min="12291" max="12291" width="20.28515625" style="70" customWidth="1"/>
    <col min="12292" max="12292" width="24.140625" style="70" customWidth="1"/>
    <col min="12293" max="12293" width="73" style="70" customWidth="1"/>
    <col min="12294" max="12294" width="13.7109375" style="70" customWidth="1"/>
    <col min="12295" max="12296" width="12.85546875" style="70" customWidth="1"/>
    <col min="12297" max="12297" width="15.140625" style="70" customWidth="1"/>
    <col min="12298" max="12546" width="9.140625" style="70"/>
    <col min="12547" max="12547" width="20.28515625" style="70" customWidth="1"/>
    <col min="12548" max="12548" width="24.140625" style="70" customWidth="1"/>
    <col min="12549" max="12549" width="73" style="70" customWidth="1"/>
    <col min="12550" max="12550" width="13.7109375" style="70" customWidth="1"/>
    <col min="12551" max="12552" width="12.85546875" style="70" customWidth="1"/>
    <col min="12553" max="12553" width="15.140625" style="70" customWidth="1"/>
    <col min="12554" max="12802" width="9.140625" style="70"/>
    <col min="12803" max="12803" width="20.28515625" style="70" customWidth="1"/>
    <col min="12804" max="12804" width="24.140625" style="70" customWidth="1"/>
    <col min="12805" max="12805" width="73" style="70" customWidth="1"/>
    <col min="12806" max="12806" width="13.7109375" style="70" customWidth="1"/>
    <col min="12807" max="12808" width="12.85546875" style="70" customWidth="1"/>
    <col min="12809" max="12809" width="15.140625" style="70" customWidth="1"/>
    <col min="12810" max="13058" width="9.140625" style="70"/>
    <col min="13059" max="13059" width="20.28515625" style="70" customWidth="1"/>
    <col min="13060" max="13060" width="24.140625" style="70" customWidth="1"/>
    <col min="13061" max="13061" width="73" style="70" customWidth="1"/>
    <col min="13062" max="13062" width="13.7109375" style="70" customWidth="1"/>
    <col min="13063" max="13064" width="12.85546875" style="70" customWidth="1"/>
    <col min="13065" max="13065" width="15.140625" style="70" customWidth="1"/>
    <col min="13066" max="13314" width="9.140625" style="70"/>
    <col min="13315" max="13315" width="20.28515625" style="70" customWidth="1"/>
    <col min="13316" max="13316" width="24.140625" style="70" customWidth="1"/>
    <col min="13317" max="13317" width="73" style="70" customWidth="1"/>
    <col min="13318" max="13318" width="13.7109375" style="70" customWidth="1"/>
    <col min="13319" max="13320" width="12.85546875" style="70" customWidth="1"/>
    <col min="13321" max="13321" width="15.140625" style="70" customWidth="1"/>
    <col min="13322" max="13570" width="9.140625" style="70"/>
    <col min="13571" max="13571" width="20.28515625" style="70" customWidth="1"/>
    <col min="13572" max="13572" width="24.140625" style="70" customWidth="1"/>
    <col min="13573" max="13573" width="73" style="70" customWidth="1"/>
    <col min="13574" max="13574" width="13.7109375" style="70" customWidth="1"/>
    <col min="13575" max="13576" width="12.85546875" style="70" customWidth="1"/>
    <col min="13577" max="13577" width="15.140625" style="70" customWidth="1"/>
    <col min="13578" max="13826" width="9.140625" style="70"/>
    <col min="13827" max="13827" width="20.28515625" style="70" customWidth="1"/>
    <col min="13828" max="13828" width="24.140625" style="70" customWidth="1"/>
    <col min="13829" max="13829" width="73" style="70" customWidth="1"/>
    <col min="13830" max="13830" width="13.7109375" style="70" customWidth="1"/>
    <col min="13831" max="13832" width="12.85546875" style="70" customWidth="1"/>
    <col min="13833" max="13833" width="15.140625" style="70" customWidth="1"/>
    <col min="13834" max="14082" width="9.140625" style="70"/>
    <col min="14083" max="14083" width="20.28515625" style="70" customWidth="1"/>
    <col min="14084" max="14084" width="24.140625" style="70" customWidth="1"/>
    <col min="14085" max="14085" width="73" style="70" customWidth="1"/>
    <col min="14086" max="14086" width="13.7109375" style="70" customWidth="1"/>
    <col min="14087" max="14088" width="12.85546875" style="70" customWidth="1"/>
    <col min="14089" max="14089" width="15.140625" style="70" customWidth="1"/>
    <col min="14090" max="14338" width="9.140625" style="70"/>
    <col min="14339" max="14339" width="20.28515625" style="70" customWidth="1"/>
    <col min="14340" max="14340" width="24.140625" style="70" customWidth="1"/>
    <col min="14341" max="14341" width="73" style="70" customWidth="1"/>
    <col min="14342" max="14342" width="13.7109375" style="70" customWidth="1"/>
    <col min="14343" max="14344" width="12.85546875" style="70" customWidth="1"/>
    <col min="14345" max="14345" width="15.140625" style="70" customWidth="1"/>
    <col min="14346" max="14594" width="9.140625" style="70"/>
    <col min="14595" max="14595" width="20.28515625" style="70" customWidth="1"/>
    <col min="14596" max="14596" width="24.140625" style="70" customWidth="1"/>
    <col min="14597" max="14597" width="73" style="70" customWidth="1"/>
    <col min="14598" max="14598" width="13.7109375" style="70" customWidth="1"/>
    <col min="14599" max="14600" width="12.85546875" style="70" customWidth="1"/>
    <col min="14601" max="14601" width="15.140625" style="70" customWidth="1"/>
    <col min="14602" max="14850" width="9.140625" style="70"/>
    <col min="14851" max="14851" width="20.28515625" style="70" customWidth="1"/>
    <col min="14852" max="14852" width="24.140625" style="70" customWidth="1"/>
    <col min="14853" max="14853" width="73" style="70" customWidth="1"/>
    <col min="14854" max="14854" width="13.7109375" style="70" customWidth="1"/>
    <col min="14855" max="14856" width="12.85546875" style="70" customWidth="1"/>
    <col min="14857" max="14857" width="15.140625" style="70" customWidth="1"/>
    <col min="14858" max="15106" width="9.140625" style="70"/>
    <col min="15107" max="15107" width="20.28515625" style="70" customWidth="1"/>
    <col min="15108" max="15108" width="24.140625" style="70" customWidth="1"/>
    <col min="15109" max="15109" width="73" style="70" customWidth="1"/>
    <col min="15110" max="15110" width="13.7109375" style="70" customWidth="1"/>
    <col min="15111" max="15112" width="12.85546875" style="70" customWidth="1"/>
    <col min="15113" max="15113" width="15.140625" style="70" customWidth="1"/>
    <col min="15114" max="15362" width="9.140625" style="70"/>
    <col min="15363" max="15363" width="20.28515625" style="70" customWidth="1"/>
    <col min="15364" max="15364" width="24.140625" style="70" customWidth="1"/>
    <col min="15365" max="15365" width="73" style="70" customWidth="1"/>
    <col min="15366" max="15366" width="13.7109375" style="70" customWidth="1"/>
    <col min="15367" max="15368" width="12.85546875" style="70" customWidth="1"/>
    <col min="15369" max="15369" width="15.140625" style="70" customWidth="1"/>
    <col min="15370" max="15618" width="9.140625" style="70"/>
    <col min="15619" max="15619" width="20.28515625" style="70" customWidth="1"/>
    <col min="15620" max="15620" width="24.140625" style="70" customWidth="1"/>
    <col min="15621" max="15621" width="73" style="70" customWidth="1"/>
    <col min="15622" max="15622" width="13.7109375" style="70" customWidth="1"/>
    <col min="15623" max="15624" width="12.85546875" style="70" customWidth="1"/>
    <col min="15625" max="15625" width="15.140625" style="70" customWidth="1"/>
    <col min="15626" max="15874" width="9.140625" style="70"/>
    <col min="15875" max="15875" width="20.28515625" style="70" customWidth="1"/>
    <col min="15876" max="15876" width="24.140625" style="70" customWidth="1"/>
    <col min="15877" max="15877" width="73" style="70" customWidth="1"/>
    <col min="15878" max="15878" width="13.7109375" style="70" customWidth="1"/>
    <col min="15879" max="15880" width="12.85546875" style="70" customWidth="1"/>
    <col min="15881" max="15881" width="15.140625" style="70" customWidth="1"/>
    <col min="15882" max="16130" width="9.140625" style="70"/>
    <col min="16131" max="16131" width="20.28515625" style="70" customWidth="1"/>
    <col min="16132" max="16132" width="24.140625" style="70" customWidth="1"/>
    <col min="16133" max="16133" width="73" style="70" customWidth="1"/>
    <col min="16134" max="16134" width="13.7109375" style="70" customWidth="1"/>
    <col min="16135" max="16136" width="12.85546875" style="70" customWidth="1"/>
    <col min="16137" max="16137" width="15.140625" style="70" customWidth="1"/>
    <col min="16138" max="16384" width="9.140625" style="70"/>
  </cols>
  <sheetData>
    <row r="1" spans="1:10" ht="59.25" customHeight="1">
      <c r="A1" s="65"/>
      <c r="B1" s="66" t="s">
        <v>0</v>
      </c>
      <c r="C1" s="66" t="s">
        <v>1</v>
      </c>
      <c r="D1" s="66" t="s">
        <v>2</v>
      </c>
      <c r="E1" s="67" t="s">
        <v>3</v>
      </c>
      <c r="F1" s="68" t="s">
        <v>4</v>
      </c>
      <c r="G1" s="69" t="s">
        <v>5</v>
      </c>
      <c r="H1" s="69" t="s">
        <v>6</v>
      </c>
      <c r="I1" s="69" t="s">
        <v>7</v>
      </c>
      <c r="J1" s="69" t="s">
        <v>8</v>
      </c>
    </row>
    <row r="2" spans="1:10" ht="216.75">
      <c r="B2" s="71">
        <v>1</v>
      </c>
      <c r="C2" s="72" t="s">
        <v>341</v>
      </c>
      <c r="D2" s="72" t="s">
        <v>341</v>
      </c>
      <c r="E2" s="73" t="s">
        <v>342</v>
      </c>
      <c r="F2" s="74" t="s">
        <v>343</v>
      </c>
      <c r="G2" s="75"/>
      <c r="H2" s="76">
        <v>1867.35</v>
      </c>
      <c r="I2" s="77">
        <f>H2*G2</f>
        <v>0</v>
      </c>
      <c r="J2" s="75"/>
    </row>
    <row r="3" spans="1:10" s="78" customFormat="1" ht="216.75">
      <c r="B3" s="79">
        <v>2</v>
      </c>
      <c r="C3" s="72" t="s">
        <v>344</v>
      </c>
      <c r="D3" s="72" t="s">
        <v>344</v>
      </c>
      <c r="E3" s="80" t="s">
        <v>345</v>
      </c>
      <c r="F3" s="74" t="s">
        <v>343</v>
      </c>
      <c r="G3" s="75"/>
      <c r="H3" s="76">
        <v>2948.3</v>
      </c>
      <c r="I3" s="77">
        <f t="shared" ref="I3:I64" si="0">H3*G3</f>
        <v>0</v>
      </c>
      <c r="J3" s="75"/>
    </row>
    <row r="4" spans="1:10" s="78" customFormat="1" ht="216.75">
      <c r="B4" s="79">
        <v>3</v>
      </c>
      <c r="C4" s="72" t="s">
        <v>346</v>
      </c>
      <c r="D4" s="72" t="s">
        <v>346</v>
      </c>
      <c r="E4" s="80" t="s">
        <v>347</v>
      </c>
      <c r="F4" s="74" t="s">
        <v>343</v>
      </c>
      <c r="G4" s="75"/>
      <c r="H4" s="77">
        <v>508.75</v>
      </c>
      <c r="I4" s="77">
        <f t="shared" si="0"/>
        <v>0</v>
      </c>
      <c r="J4" s="75"/>
    </row>
    <row r="5" spans="1:10" s="78" customFormat="1" ht="216.75">
      <c r="B5" s="79">
        <v>4</v>
      </c>
      <c r="C5" s="72" t="s">
        <v>348</v>
      </c>
      <c r="D5" s="72" t="s">
        <v>348</v>
      </c>
      <c r="E5" s="80" t="s">
        <v>349</v>
      </c>
      <c r="F5" s="74" t="s">
        <v>343</v>
      </c>
      <c r="G5" s="75"/>
      <c r="H5" s="76">
        <v>1375.95</v>
      </c>
      <c r="I5" s="77">
        <f t="shared" si="0"/>
        <v>0</v>
      </c>
      <c r="J5" s="75"/>
    </row>
    <row r="6" spans="1:10" s="78" customFormat="1" ht="229.5">
      <c r="B6" s="79">
        <v>5</v>
      </c>
      <c r="C6" s="72" t="s">
        <v>350</v>
      </c>
      <c r="D6" s="72" t="s">
        <v>350</v>
      </c>
      <c r="E6" s="80" t="s">
        <v>351</v>
      </c>
      <c r="F6" s="74" t="s">
        <v>343</v>
      </c>
      <c r="G6" s="75"/>
      <c r="H6" s="77">
        <v>750</v>
      </c>
      <c r="I6" s="77">
        <f t="shared" si="0"/>
        <v>0</v>
      </c>
      <c r="J6" s="75"/>
    </row>
    <row r="7" spans="1:10" s="78" customFormat="1" ht="229.5">
      <c r="B7" s="79">
        <v>6</v>
      </c>
      <c r="C7" s="72" t="s">
        <v>352</v>
      </c>
      <c r="D7" s="72" t="s">
        <v>352</v>
      </c>
      <c r="E7" s="80" t="s">
        <v>353</v>
      </c>
      <c r="F7" s="74" t="s">
        <v>343</v>
      </c>
      <c r="G7" s="75"/>
      <c r="H7" s="77">
        <v>780</v>
      </c>
      <c r="I7" s="77">
        <f t="shared" si="0"/>
        <v>0</v>
      </c>
      <c r="J7" s="75"/>
    </row>
    <row r="8" spans="1:10" s="78" customFormat="1" ht="229.5">
      <c r="B8" s="79">
        <v>7</v>
      </c>
      <c r="C8" s="72" t="s">
        <v>354</v>
      </c>
      <c r="D8" s="72" t="s">
        <v>354</v>
      </c>
      <c r="E8" s="80" t="s">
        <v>355</v>
      </c>
      <c r="F8" s="74" t="s">
        <v>343</v>
      </c>
      <c r="G8" s="75"/>
      <c r="H8" s="76">
        <v>8093.75</v>
      </c>
      <c r="I8" s="77">
        <f t="shared" si="0"/>
        <v>0</v>
      </c>
      <c r="J8" s="75"/>
    </row>
    <row r="9" spans="1:10" s="78" customFormat="1" ht="229.5">
      <c r="B9" s="79">
        <v>8</v>
      </c>
      <c r="C9" s="72" t="s">
        <v>356</v>
      </c>
      <c r="D9" s="72" t="s">
        <v>356</v>
      </c>
      <c r="E9" s="80" t="s">
        <v>357</v>
      </c>
      <c r="F9" s="74" t="s">
        <v>343</v>
      </c>
      <c r="G9" s="75"/>
      <c r="H9" s="77">
        <v>984</v>
      </c>
      <c r="I9" s="77">
        <f t="shared" si="0"/>
        <v>0</v>
      </c>
      <c r="J9" s="75"/>
    </row>
    <row r="10" spans="1:10" s="78" customFormat="1" ht="229.5">
      <c r="B10" s="79">
        <v>9</v>
      </c>
      <c r="C10" s="81" t="s">
        <v>358</v>
      </c>
      <c r="D10" s="81" t="s">
        <v>358</v>
      </c>
      <c r="E10" s="82" t="s">
        <v>359</v>
      </c>
      <c r="F10" s="74" t="s">
        <v>343</v>
      </c>
      <c r="G10" s="75"/>
      <c r="H10" s="83">
        <v>1068.19</v>
      </c>
      <c r="I10" s="77">
        <f t="shared" si="0"/>
        <v>0</v>
      </c>
      <c r="J10" s="75"/>
    </row>
    <row r="11" spans="1:10" s="78" customFormat="1" ht="229.5">
      <c r="B11" s="79">
        <v>10</v>
      </c>
      <c r="C11" s="81" t="s">
        <v>360</v>
      </c>
      <c r="D11" s="81" t="s">
        <v>360</v>
      </c>
      <c r="E11" s="82" t="s">
        <v>361</v>
      </c>
      <c r="F11" s="74" t="s">
        <v>343</v>
      </c>
      <c r="G11" s="75"/>
      <c r="H11" s="83">
        <v>1068.19</v>
      </c>
      <c r="I11" s="77">
        <f t="shared" si="0"/>
        <v>0</v>
      </c>
      <c r="J11" s="75"/>
    </row>
    <row r="12" spans="1:10" s="78" customFormat="1" ht="229.5">
      <c r="B12" s="79">
        <v>11</v>
      </c>
      <c r="C12" s="72" t="s">
        <v>362</v>
      </c>
      <c r="D12" s="72" t="s">
        <v>362</v>
      </c>
      <c r="E12" s="80" t="s">
        <v>363</v>
      </c>
      <c r="F12" s="74" t="s">
        <v>343</v>
      </c>
      <c r="G12" s="75"/>
      <c r="H12" s="77">
        <v>249.9</v>
      </c>
      <c r="I12" s="77">
        <f t="shared" si="0"/>
        <v>0</v>
      </c>
      <c r="J12" s="75"/>
    </row>
    <row r="13" spans="1:10" s="78" customFormat="1" ht="229.5">
      <c r="B13" s="79">
        <v>12</v>
      </c>
      <c r="C13" s="72" t="s">
        <v>364</v>
      </c>
      <c r="D13" s="72" t="s">
        <v>364</v>
      </c>
      <c r="E13" s="80" t="s">
        <v>365</v>
      </c>
      <c r="F13" s="74" t="s">
        <v>343</v>
      </c>
      <c r="G13" s="75"/>
      <c r="H13" s="77">
        <v>110</v>
      </c>
      <c r="I13" s="77">
        <f t="shared" si="0"/>
        <v>0</v>
      </c>
      <c r="J13" s="75"/>
    </row>
    <row r="14" spans="1:10" s="78" customFormat="1" ht="229.5">
      <c r="B14" s="79">
        <v>13</v>
      </c>
      <c r="C14" s="72" t="s">
        <v>366</v>
      </c>
      <c r="D14" s="72" t="s">
        <v>366</v>
      </c>
      <c r="E14" s="80" t="s">
        <v>367</v>
      </c>
      <c r="F14" s="74" t="s">
        <v>343</v>
      </c>
      <c r="G14" s="75"/>
      <c r="H14" s="77">
        <v>750</v>
      </c>
      <c r="I14" s="77">
        <f t="shared" si="0"/>
        <v>0</v>
      </c>
      <c r="J14" s="75"/>
    </row>
    <row r="15" spans="1:10" s="78" customFormat="1" ht="229.5">
      <c r="B15" s="79">
        <v>14</v>
      </c>
      <c r="C15" s="72" t="s">
        <v>368</v>
      </c>
      <c r="D15" s="72" t="s">
        <v>368</v>
      </c>
      <c r="E15" s="80" t="s">
        <v>369</v>
      </c>
      <c r="F15" s="74" t="s">
        <v>343</v>
      </c>
      <c r="G15" s="75"/>
      <c r="H15" s="77">
        <v>320</v>
      </c>
      <c r="I15" s="77">
        <f t="shared" si="0"/>
        <v>0</v>
      </c>
      <c r="J15" s="75"/>
    </row>
    <row r="16" spans="1:10" s="78" customFormat="1" ht="229.5">
      <c r="B16" s="79">
        <v>15</v>
      </c>
      <c r="C16" s="72" t="s">
        <v>370</v>
      </c>
      <c r="D16" s="72" t="s">
        <v>370</v>
      </c>
      <c r="E16" s="80" t="s">
        <v>371</v>
      </c>
      <c r="F16" s="74" t="s">
        <v>343</v>
      </c>
      <c r="G16" s="75"/>
      <c r="H16" s="77">
        <v>320</v>
      </c>
      <c r="I16" s="77">
        <f t="shared" si="0"/>
        <v>0</v>
      </c>
      <c r="J16" s="75"/>
    </row>
    <row r="17" spans="2:10" s="78" customFormat="1" ht="229.5">
      <c r="B17" s="79">
        <v>16</v>
      </c>
      <c r="C17" s="72" t="s">
        <v>372</v>
      </c>
      <c r="D17" s="72" t="s">
        <v>372</v>
      </c>
      <c r="E17" s="80" t="s">
        <v>373</v>
      </c>
      <c r="F17" s="74" t="s">
        <v>343</v>
      </c>
      <c r="G17" s="75"/>
      <c r="H17" s="76">
        <v>17112.5</v>
      </c>
      <c r="I17" s="77">
        <f t="shared" si="0"/>
        <v>0</v>
      </c>
      <c r="J17" s="75"/>
    </row>
    <row r="18" spans="2:10" s="78" customFormat="1" ht="229.5">
      <c r="B18" s="79">
        <v>17</v>
      </c>
      <c r="C18" s="72" t="s">
        <v>374</v>
      </c>
      <c r="D18" s="72" t="s">
        <v>374</v>
      </c>
      <c r="E18" s="80" t="s">
        <v>375</v>
      </c>
      <c r="F18" s="74" t="s">
        <v>192</v>
      </c>
      <c r="G18" s="75"/>
      <c r="H18" s="77">
        <v>183.6</v>
      </c>
      <c r="I18" s="77">
        <f t="shared" si="0"/>
        <v>0</v>
      </c>
      <c r="J18" s="75"/>
    </row>
    <row r="19" spans="2:10" s="78" customFormat="1" ht="229.5">
      <c r="B19" s="79">
        <v>18</v>
      </c>
      <c r="C19" s="72" t="s">
        <v>376</v>
      </c>
      <c r="D19" s="72" t="s">
        <v>376</v>
      </c>
      <c r="E19" s="80" t="s">
        <v>377</v>
      </c>
      <c r="F19" s="74" t="s">
        <v>192</v>
      </c>
      <c r="G19" s="75"/>
      <c r="H19" s="77">
        <v>4.4400000000000004</v>
      </c>
      <c r="I19" s="77">
        <f t="shared" si="0"/>
        <v>0</v>
      </c>
      <c r="J19" s="75"/>
    </row>
    <row r="20" spans="2:10" s="78" customFormat="1" ht="229.5">
      <c r="B20" s="79">
        <v>19</v>
      </c>
      <c r="C20" s="72" t="s">
        <v>378</v>
      </c>
      <c r="D20" s="72" t="s">
        <v>378</v>
      </c>
      <c r="E20" s="80" t="s">
        <v>379</v>
      </c>
      <c r="F20" s="74" t="s">
        <v>343</v>
      </c>
      <c r="G20" s="75"/>
      <c r="H20" s="77">
        <v>4.5599999999999996</v>
      </c>
      <c r="I20" s="77">
        <f t="shared" si="0"/>
        <v>0</v>
      </c>
      <c r="J20" s="75"/>
    </row>
    <row r="21" spans="2:10" s="78" customFormat="1" ht="229.5">
      <c r="B21" s="79">
        <v>20</v>
      </c>
      <c r="C21" s="72" t="s">
        <v>380</v>
      </c>
      <c r="D21" s="72" t="s">
        <v>380</v>
      </c>
      <c r="E21" s="80" t="s">
        <v>381</v>
      </c>
      <c r="F21" s="74" t="s">
        <v>343</v>
      </c>
      <c r="G21" s="75"/>
      <c r="H21" s="77">
        <v>25.13</v>
      </c>
      <c r="I21" s="77">
        <f t="shared" si="0"/>
        <v>0</v>
      </c>
      <c r="J21" s="75"/>
    </row>
    <row r="22" spans="2:10" s="78" customFormat="1" ht="229.5">
      <c r="B22" s="79">
        <v>21</v>
      </c>
      <c r="C22" s="72" t="s">
        <v>382</v>
      </c>
      <c r="D22" s="72" t="s">
        <v>382</v>
      </c>
      <c r="E22" s="80" t="s">
        <v>383</v>
      </c>
      <c r="F22" s="74" t="s">
        <v>343</v>
      </c>
      <c r="G22" s="75"/>
      <c r="H22" s="77">
        <v>25.2</v>
      </c>
      <c r="I22" s="77">
        <f t="shared" si="0"/>
        <v>0</v>
      </c>
      <c r="J22" s="75"/>
    </row>
    <row r="23" spans="2:10" s="78" customFormat="1" ht="229.5">
      <c r="B23" s="79">
        <v>22</v>
      </c>
      <c r="C23" s="72" t="s">
        <v>384</v>
      </c>
      <c r="D23" s="72" t="s">
        <v>384</v>
      </c>
      <c r="E23" s="80" t="s">
        <v>385</v>
      </c>
      <c r="F23" s="74" t="s">
        <v>343</v>
      </c>
      <c r="G23" s="75"/>
      <c r="H23" s="77">
        <v>13.5</v>
      </c>
      <c r="I23" s="77">
        <f t="shared" si="0"/>
        <v>0</v>
      </c>
      <c r="J23" s="75"/>
    </row>
    <row r="24" spans="2:10" s="78" customFormat="1" ht="216.75">
      <c r="B24" s="79">
        <v>23</v>
      </c>
      <c r="C24" s="72" t="s">
        <v>386</v>
      </c>
      <c r="D24" s="72" t="s">
        <v>386</v>
      </c>
      <c r="E24" s="80" t="s">
        <v>387</v>
      </c>
      <c r="F24" s="74" t="s">
        <v>343</v>
      </c>
      <c r="G24" s="75"/>
      <c r="H24" s="77">
        <v>17.149999999999999</v>
      </c>
      <c r="I24" s="77">
        <f t="shared" si="0"/>
        <v>0</v>
      </c>
      <c r="J24" s="75"/>
    </row>
    <row r="25" spans="2:10" s="78" customFormat="1" ht="216.75">
      <c r="B25" s="79">
        <v>24</v>
      </c>
      <c r="C25" s="72" t="s">
        <v>388</v>
      </c>
      <c r="D25" s="72" t="s">
        <v>388</v>
      </c>
      <c r="E25" s="80" t="s">
        <v>389</v>
      </c>
      <c r="F25" s="74" t="s">
        <v>343</v>
      </c>
      <c r="G25" s="75"/>
      <c r="H25" s="77">
        <v>38.119999999999997</v>
      </c>
      <c r="I25" s="77">
        <f t="shared" si="0"/>
        <v>0</v>
      </c>
      <c r="J25" s="75"/>
    </row>
    <row r="26" spans="2:10" s="78" customFormat="1" ht="229.5">
      <c r="B26" s="79">
        <v>25</v>
      </c>
      <c r="C26" s="72" t="s">
        <v>390</v>
      </c>
      <c r="D26" s="72" t="s">
        <v>390</v>
      </c>
      <c r="E26" s="80" t="s">
        <v>391</v>
      </c>
      <c r="F26" s="74" t="s">
        <v>343</v>
      </c>
      <c r="G26" s="75"/>
      <c r="H26" s="76">
        <v>1480.78</v>
      </c>
      <c r="I26" s="77">
        <f t="shared" si="0"/>
        <v>0</v>
      </c>
      <c r="J26" s="75"/>
    </row>
    <row r="27" spans="2:10" s="78" customFormat="1" ht="229.5">
      <c r="B27" s="79">
        <v>26</v>
      </c>
      <c r="C27" s="72" t="s">
        <v>392</v>
      </c>
      <c r="D27" s="72" t="s">
        <v>392</v>
      </c>
      <c r="E27" s="80" t="s">
        <v>393</v>
      </c>
      <c r="F27" s="74" t="s">
        <v>343</v>
      </c>
      <c r="G27" s="75"/>
      <c r="H27" s="77">
        <v>33.903100000000002</v>
      </c>
      <c r="I27" s="77">
        <f t="shared" si="0"/>
        <v>0</v>
      </c>
      <c r="J27" s="75"/>
    </row>
    <row r="28" spans="2:10" s="78" customFormat="1" ht="216.75">
      <c r="B28" s="79">
        <v>27</v>
      </c>
      <c r="C28" s="72" t="s">
        <v>394</v>
      </c>
      <c r="D28" s="72" t="s">
        <v>394</v>
      </c>
      <c r="E28" s="80" t="s">
        <v>395</v>
      </c>
      <c r="F28" s="74" t="s">
        <v>343</v>
      </c>
      <c r="G28" s="75"/>
      <c r="H28" s="77">
        <v>443</v>
      </c>
      <c r="I28" s="77">
        <f t="shared" si="0"/>
        <v>0</v>
      </c>
      <c r="J28" s="75"/>
    </row>
    <row r="29" spans="2:10" s="78" customFormat="1" ht="229.5">
      <c r="B29" s="79">
        <v>28</v>
      </c>
      <c r="C29" s="84" t="s">
        <v>396</v>
      </c>
      <c r="D29" s="84" t="s">
        <v>396</v>
      </c>
      <c r="E29" s="80" t="s">
        <v>397</v>
      </c>
      <c r="F29" s="74" t="s">
        <v>343</v>
      </c>
      <c r="G29" s="75"/>
      <c r="H29" s="77">
        <v>118</v>
      </c>
      <c r="I29" s="77">
        <f t="shared" si="0"/>
        <v>0</v>
      </c>
      <c r="J29" s="75"/>
    </row>
    <row r="30" spans="2:10" s="78" customFormat="1" ht="229.5">
      <c r="B30" s="79">
        <v>29</v>
      </c>
      <c r="C30" s="84" t="s">
        <v>398</v>
      </c>
      <c r="D30" s="84" t="s">
        <v>398</v>
      </c>
      <c r="E30" s="80" t="s">
        <v>399</v>
      </c>
      <c r="F30" s="74" t="s">
        <v>343</v>
      </c>
      <c r="G30" s="75"/>
      <c r="H30" s="77">
        <v>118</v>
      </c>
      <c r="I30" s="77">
        <f t="shared" si="0"/>
        <v>0</v>
      </c>
      <c r="J30" s="75"/>
    </row>
    <row r="31" spans="2:10" s="78" customFormat="1" ht="165.75">
      <c r="B31" s="79">
        <v>30</v>
      </c>
      <c r="C31" s="72" t="s">
        <v>400</v>
      </c>
      <c r="D31" s="72" t="s">
        <v>400</v>
      </c>
      <c r="E31" s="80" t="s">
        <v>401</v>
      </c>
      <c r="F31" s="74" t="s">
        <v>343</v>
      </c>
      <c r="G31" s="75"/>
      <c r="H31" s="77">
        <v>118</v>
      </c>
      <c r="I31" s="77">
        <f t="shared" si="0"/>
        <v>0</v>
      </c>
      <c r="J31" s="75"/>
    </row>
    <row r="32" spans="2:10" s="78" customFormat="1" ht="216.75">
      <c r="B32" s="79">
        <v>31</v>
      </c>
      <c r="C32" s="84" t="s">
        <v>402</v>
      </c>
      <c r="D32" s="84" t="s">
        <v>402</v>
      </c>
      <c r="E32" s="80" t="s">
        <v>403</v>
      </c>
      <c r="F32" s="74" t="s">
        <v>343</v>
      </c>
      <c r="G32" s="75"/>
      <c r="H32" s="77">
        <v>118</v>
      </c>
      <c r="I32" s="77">
        <f t="shared" si="0"/>
        <v>0</v>
      </c>
      <c r="J32" s="75"/>
    </row>
    <row r="33" spans="2:10" s="78" customFormat="1" ht="191.25">
      <c r="B33" s="79">
        <v>32</v>
      </c>
      <c r="C33" s="84" t="s">
        <v>404</v>
      </c>
      <c r="D33" s="84" t="s">
        <v>404</v>
      </c>
      <c r="E33" s="80" t="s">
        <v>405</v>
      </c>
      <c r="F33" s="74" t="s">
        <v>343</v>
      </c>
      <c r="G33" s="75"/>
      <c r="H33" s="77">
        <v>118</v>
      </c>
      <c r="I33" s="77">
        <f t="shared" si="0"/>
        <v>0</v>
      </c>
      <c r="J33" s="75"/>
    </row>
    <row r="34" spans="2:10" s="78" customFormat="1" ht="229.5">
      <c r="B34" s="79">
        <v>33</v>
      </c>
      <c r="C34" s="84" t="s">
        <v>406</v>
      </c>
      <c r="D34" s="84" t="s">
        <v>406</v>
      </c>
      <c r="E34" s="80" t="s">
        <v>407</v>
      </c>
      <c r="F34" s="74" t="s">
        <v>343</v>
      </c>
      <c r="G34" s="75"/>
      <c r="H34" s="77">
        <v>102</v>
      </c>
      <c r="I34" s="77">
        <f t="shared" si="0"/>
        <v>0</v>
      </c>
      <c r="J34" s="75"/>
    </row>
    <row r="35" spans="2:10" s="78" customFormat="1" ht="229.5">
      <c r="B35" s="79">
        <v>34</v>
      </c>
      <c r="C35" s="72" t="s">
        <v>408</v>
      </c>
      <c r="D35" s="72" t="s">
        <v>408</v>
      </c>
      <c r="E35" s="80" t="s">
        <v>409</v>
      </c>
      <c r="F35" s="74" t="s">
        <v>343</v>
      </c>
      <c r="G35" s="75"/>
      <c r="H35" s="77">
        <v>158.76</v>
      </c>
      <c r="I35" s="77">
        <f t="shared" si="0"/>
        <v>0</v>
      </c>
      <c r="J35" s="75"/>
    </row>
    <row r="36" spans="2:10" s="78" customFormat="1" ht="229.5">
      <c r="B36" s="79">
        <v>35</v>
      </c>
      <c r="C36" s="72" t="s">
        <v>410</v>
      </c>
      <c r="D36" s="72" t="s">
        <v>410</v>
      </c>
      <c r="E36" s="80" t="s">
        <v>411</v>
      </c>
      <c r="F36" s="74" t="s">
        <v>343</v>
      </c>
      <c r="G36" s="75"/>
      <c r="H36" s="77">
        <v>149.04</v>
      </c>
      <c r="I36" s="77">
        <f t="shared" si="0"/>
        <v>0</v>
      </c>
      <c r="J36" s="75"/>
    </row>
    <row r="37" spans="2:10" s="78" customFormat="1" ht="165.75">
      <c r="B37" s="79">
        <v>36</v>
      </c>
      <c r="C37" s="72" t="s">
        <v>412</v>
      </c>
      <c r="D37" s="72" t="s">
        <v>412</v>
      </c>
      <c r="E37" s="80" t="s">
        <v>413</v>
      </c>
      <c r="F37" s="74" t="s">
        <v>343</v>
      </c>
      <c r="G37" s="75"/>
      <c r="H37" s="77">
        <v>119.88</v>
      </c>
      <c r="I37" s="77">
        <f t="shared" si="0"/>
        <v>0</v>
      </c>
      <c r="J37" s="75"/>
    </row>
    <row r="38" spans="2:10" s="78" customFormat="1" ht="229.5">
      <c r="B38" s="79">
        <v>37</v>
      </c>
      <c r="C38" s="72" t="s">
        <v>414</v>
      </c>
      <c r="D38" s="72" t="s">
        <v>414</v>
      </c>
      <c r="E38" s="80" t="s">
        <v>415</v>
      </c>
      <c r="F38" s="74" t="s">
        <v>343</v>
      </c>
      <c r="G38" s="75"/>
      <c r="H38" s="77">
        <v>119.88</v>
      </c>
      <c r="I38" s="77">
        <f t="shared" si="0"/>
        <v>0</v>
      </c>
      <c r="J38" s="75"/>
    </row>
    <row r="39" spans="2:10" s="78" customFormat="1" ht="229.5">
      <c r="B39" s="79">
        <v>38</v>
      </c>
      <c r="C39" s="72" t="s">
        <v>416</v>
      </c>
      <c r="D39" s="72" t="s">
        <v>416</v>
      </c>
      <c r="E39" s="80" t="s">
        <v>417</v>
      </c>
      <c r="F39" s="74" t="s">
        <v>343</v>
      </c>
      <c r="G39" s="75"/>
      <c r="H39" s="77">
        <v>119.88</v>
      </c>
      <c r="I39" s="77">
        <f t="shared" si="0"/>
        <v>0</v>
      </c>
      <c r="J39" s="75"/>
    </row>
    <row r="40" spans="2:10" s="78" customFormat="1" ht="229.5">
      <c r="B40" s="79">
        <v>39</v>
      </c>
      <c r="C40" s="72" t="s">
        <v>418</v>
      </c>
      <c r="D40" s="72" t="s">
        <v>418</v>
      </c>
      <c r="E40" s="80" t="s">
        <v>419</v>
      </c>
      <c r="F40" s="74" t="s">
        <v>343</v>
      </c>
      <c r="G40" s="75"/>
      <c r="H40" s="77">
        <v>158.76</v>
      </c>
      <c r="I40" s="77">
        <f t="shared" si="0"/>
        <v>0</v>
      </c>
      <c r="J40" s="75"/>
    </row>
    <row r="41" spans="2:10" s="78" customFormat="1" ht="255">
      <c r="B41" s="79">
        <v>40</v>
      </c>
      <c r="C41" s="72" t="s">
        <v>420</v>
      </c>
      <c r="D41" s="72" t="s">
        <v>420</v>
      </c>
      <c r="E41" s="80" t="s">
        <v>421</v>
      </c>
      <c r="F41" s="74" t="s">
        <v>343</v>
      </c>
      <c r="G41" s="75"/>
      <c r="H41" s="77">
        <v>166.68</v>
      </c>
      <c r="I41" s="77">
        <f t="shared" si="0"/>
        <v>0</v>
      </c>
      <c r="J41" s="75"/>
    </row>
    <row r="42" spans="2:10" s="78" customFormat="1" ht="229.5">
      <c r="B42" s="79">
        <v>41</v>
      </c>
      <c r="C42" s="72" t="s">
        <v>422</v>
      </c>
      <c r="D42" s="72" t="s">
        <v>422</v>
      </c>
      <c r="E42" s="80" t="s">
        <v>423</v>
      </c>
      <c r="F42" s="74" t="s">
        <v>343</v>
      </c>
      <c r="G42" s="75"/>
      <c r="H42" s="76">
        <v>12233.15</v>
      </c>
      <c r="I42" s="77">
        <f t="shared" si="0"/>
        <v>0</v>
      </c>
      <c r="J42" s="75"/>
    </row>
    <row r="43" spans="2:10" s="78" customFormat="1" ht="229.5">
      <c r="B43" s="79">
        <v>42</v>
      </c>
      <c r="C43" s="72" t="s">
        <v>424</v>
      </c>
      <c r="D43" s="72" t="s">
        <v>424</v>
      </c>
      <c r="E43" s="80" t="s">
        <v>425</v>
      </c>
      <c r="F43" s="74" t="s">
        <v>343</v>
      </c>
      <c r="G43" s="75"/>
      <c r="H43" s="77">
        <v>2637.26</v>
      </c>
      <c r="I43" s="77">
        <f t="shared" si="0"/>
        <v>0</v>
      </c>
      <c r="J43" s="75"/>
    </row>
    <row r="44" spans="2:10" s="78" customFormat="1" ht="229.5">
      <c r="B44" s="79">
        <v>43</v>
      </c>
      <c r="C44" s="72" t="s">
        <v>426</v>
      </c>
      <c r="D44" s="72" t="s">
        <v>426</v>
      </c>
      <c r="E44" s="80" t="s">
        <v>427</v>
      </c>
      <c r="F44" s="74" t="s">
        <v>343</v>
      </c>
      <c r="G44" s="75"/>
      <c r="H44" s="77">
        <v>2804.18</v>
      </c>
      <c r="I44" s="77">
        <f t="shared" si="0"/>
        <v>0</v>
      </c>
      <c r="J44" s="75"/>
    </row>
    <row r="45" spans="2:10" s="78" customFormat="1" ht="229.5">
      <c r="B45" s="79">
        <v>44</v>
      </c>
      <c r="C45" s="72" t="s">
        <v>428</v>
      </c>
      <c r="D45" s="72" t="s">
        <v>428</v>
      </c>
      <c r="E45" s="80" t="s">
        <v>429</v>
      </c>
      <c r="F45" s="74" t="s">
        <v>343</v>
      </c>
      <c r="G45" s="75"/>
      <c r="H45" s="77">
        <v>200</v>
      </c>
      <c r="I45" s="77">
        <f t="shared" si="0"/>
        <v>0</v>
      </c>
      <c r="J45" s="75"/>
    </row>
    <row r="46" spans="2:10" s="78" customFormat="1" ht="229.5">
      <c r="B46" s="79">
        <v>45</v>
      </c>
      <c r="C46" s="72" t="s">
        <v>428</v>
      </c>
      <c r="D46" s="72" t="s">
        <v>428</v>
      </c>
      <c r="E46" s="80" t="s">
        <v>430</v>
      </c>
      <c r="F46" s="74" t="s">
        <v>343</v>
      </c>
      <c r="G46" s="75"/>
      <c r="H46" s="77">
        <v>200</v>
      </c>
      <c r="I46" s="77">
        <f t="shared" si="0"/>
        <v>0</v>
      </c>
      <c r="J46" s="75"/>
    </row>
    <row r="47" spans="2:10" s="78" customFormat="1" ht="216.75">
      <c r="B47" s="79">
        <v>46</v>
      </c>
      <c r="C47" s="72" t="s">
        <v>431</v>
      </c>
      <c r="D47" s="72" t="s">
        <v>431</v>
      </c>
      <c r="E47" s="80" t="s">
        <v>432</v>
      </c>
      <c r="F47" s="74" t="s">
        <v>343</v>
      </c>
      <c r="G47" s="75"/>
      <c r="H47" s="77">
        <v>161.30000000000001</v>
      </c>
      <c r="I47" s="77">
        <f t="shared" si="0"/>
        <v>0</v>
      </c>
      <c r="J47" s="75"/>
    </row>
    <row r="48" spans="2:10" s="78" customFormat="1" ht="229.5">
      <c r="B48" s="79">
        <v>47</v>
      </c>
      <c r="C48" s="72" t="s">
        <v>433</v>
      </c>
      <c r="D48" s="72" t="s">
        <v>433</v>
      </c>
      <c r="E48" s="80" t="s">
        <v>434</v>
      </c>
      <c r="F48" s="74" t="s">
        <v>343</v>
      </c>
      <c r="G48" s="75"/>
      <c r="H48" s="77">
        <v>102.6</v>
      </c>
      <c r="I48" s="77">
        <f t="shared" si="0"/>
        <v>0</v>
      </c>
      <c r="J48" s="75"/>
    </row>
    <row r="49" spans="2:10" s="78" customFormat="1" ht="229.5">
      <c r="B49" s="79">
        <v>48</v>
      </c>
      <c r="C49" s="72" t="s">
        <v>435</v>
      </c>
      <c r="D49" s="72" t="s">
        <v>435</v>
      </c>
      <c r="E49" s="80" t="s">
        <v>436</v>
      </c>
      <c r="F49" s="74" t="s">
        <v>343</v>
      </c>
      <c r="G49" s="75"/>
      <c r="H49" s="77">
        <v>102.6</v>
      </c>
      <c r="I49" s="77">
        <f t="shared" si="0"/>
        <v>0</v>
      </c>
      <c r="J49" s="75"/>
    </row>
    <row r="50" spans="2:10" s="78" customFormat="1" ht="229.5">
      <c r="B50" s="79">
        <v>49</v>
      </c>
      <c r="C50" s="72" t="s">
        <v>437</v>
      </c>
      <c r="D50" s="72" t="s">
        <v>437</v>
      </c>
      <c r="E50" s="80" t="s">
        <v>438</v>
      </c>
      <c r="F50" s="74" t="s">
        <v>343</v>
      </c>
      <c r="G50" s="75"/>
      <c r="H50" s="77">
        <v>102.6</v>
      </c>
      <c r="I50" s="77">
        <f t="shared" si="0"/>
        <v>0</v>
      </c>
      <c r="J50" s="75"/>
    </row>
    <row r="51" spans="2:10" s="78" customFormat="1" ht="229.5">
      <c r="B51" s="79">
        <v>50</v>
      </c>
      <c r="C51" s="72" t="s">
        <v>439</v>
      </c>
      <c r="D51" s="72" t="s">
        <v>439</v>
      </c>
      <c r="E51" s="80" t="s">
        <v>440</v>
      </c>
      <c r="F51" s="74" t="s">
        <v>343</v>
      </c>
      <c r="G51" s="75"/>
      <c r="H51" s="76">
        <v>1378.1</v>
      </c>
      <c r="I51" s="77">
        <f t="shared" si="0"/>
        <v>0</v>
      </c>
      <c r="J51" s="75"/>
    </row>
    <row r="52" spans="2:10" s="78" customFormat="1" ht="229.5">
      <c r="B52" s="79">
        <v>51</v>
      </c>
      <c r="C52" s="72" t="s">
        <v>439</v>
      </c>
      <c r="D52" s="72" t="s">
        <v>439</v>
      </c>
      <c r="E52" s="80" t="s">
        <v>441</v>
      </c>
      <c r="F52" s="74" t="s">
        <v>343</v>
      </c>
      <c r="G52" s="75"/>
      <c r="H52" s="76">
        <v>1645.92</v>
      </c>
      <c r="I52" s="77">
        <f t="shared" si="0"/>
        <v>0</v>
      </c>
      <c r="J52" s="75"/>
    </row>
    <row r="53" spans="2:10" s="78" customFormat="1" ht="216.75">
      <c r="B53" s="79">
        <v>52</v>
      </c>
      <c r="C53" s="72" t="s">
        <v>442</v>
      </c>
      <c r="D53" s="72" t="s">
        <v>442</v>
      </c>
      <c r="E53" s="80" t="s">
        <v>443</v>
      </c>
      <c r="F53" s="74" t="s">
        <v>343</v>
      </c>
      <c r="G53" s="75"/>
      <c r="H53" s="77">
        <v>523.79999999999995</v>
      </c>
      <c r="I53" s="77">
        <f t="shared" si="0"/>
        <v>0</v>
      </c>
      <c r="J53" s="75"/>
    </row>
    <row r="54" spans="2:10" s="78" customFormat="1" ht="229.5">
      <c r="B54" s="79">
        <v>53</v>
      </c>
      <c r="C54" s="72" t="s">
        <v>444</v>
      </c>
      <c r="D54" s="72" t="s">
        <v>444</v>
      </c>
      <c r="E54" s="80" t="s">
        <v>445</v>
      </c>
      <c r="F54" s="74" t="s">
        <v>343</v>
      </c>
      <c r="G54" s="75"/>
      <c r="H54" s="77">
        <v>45.39</v>
      </c>
      <c r="I54" s="77">
        <f t="shared" si="0"/>
        <v>0</v>
      </c>
      <c r="J54" s="75"/>
    </row>
    <row r="55" spans="2:10" s="78" customFormat="1" ht="242.25">
      <c r="B55" s="79">
        <v>54</v>
      </c>
      <c r="C55" s="72" t="s">
        <v>446</v>
      </c>
      <c r="D55" s="72" t="s">
        <v>446</v>
      </c>
      <c r="E55" s="80" t="s">
        <v>447</v>
      </c>
      <c r="F55" s="74" t="s">
        <v>343</v>
      </c>
      <c r="G55" s="75"/>
      <c r="H55" s="77">
        <v>45.39</v>
      </c>
      <c r="I55" s="77">
        <f t="shared" si="0"/>
        <v>0</v>
      </c>
      <c r="J55" s="75"/>
    </row>
    <row r="56" spans="2:10" s="78" customFormat="1" ht="229.5">
      <c r="B56" s="79">
        <v>55</v>
      </c>
      <c r="C56" s="72" t="s">
        <v>448</v>
      </c>
      <c r="D56" s="72" t="s">
        <v>448</v>
      </c>
      <c r="E56" s="80" t="s">
        <v>449</v>
      </c>
      <c r="F56" s="74" t="s">
        <v>450</v>
      </c>
      <c r="G56" s="75"/>
      <c r="H56" s="77">
        <v>936</v>
      </c>
      <c r="I56" s="77">
        <f t="shared" si="0"/>
        <v>0</v>
      </c>
      <c r="J56" s="75"/>
    </row>
    <row r="57" spans="2:10" s="78" customFormat="1" ht="229.5">
      <c r="B57" s="79">
        <v>56</v>
      </c>
      <c r="C57" s="72" t="s">
        <v>451</v>
      </c>
      <c r="D57" s="72" t="s">
        <v>451</v>
      </c>
      <c r="E57" s="85" t="s">
        <v>452</v>
      </c>
      <c r="F57" s="74" t="s">
        <v>450</v>
      </c>
      <c r="G57" s="75"/>
      <c r="H57" s="77">
        <v>936</v>
      </c>
      <c r="I57" s="77">
        <f t="shared" si="0"/>
        <v>0</v>
      </c>
      <c r="J57" s="75"/>
    </row>
    <row r="58" spans="2:10" s="78" customFormat="1" ht="216.75">
      <c r="B58" s="79">
        <v>57</v>
      </c>
      <c r="C58" s="72" t="s">
        <v>453</v>
      </c>
      <c r="D58" s="72" t="s">
        <v>453</v>
      </c>
      <c r="E58" s="80" t="s">
        <v>454</v>
      </c>
      <c r="F58" s="74" t="s">
        <v>343</v>
      </c>
      <c r="G58" s="75"/>
      <c r="H58" s="77">
        <v>288</v>
      </c>
      <c r="I58" s="77">
        <f t="shared" si="0"/>
        <v>0</v>
      </c>
      <c r="J58" s="75"/>
    </row>
    <row r="59" spans="2:10" s="78" customFormat="1" ht="216.75">
      <c r="B59" s="79">
        <v>58</v>
      </c>
      <c r="C59" s="72" t="s">
        <v>455</v>
      </c>
      <c r="D59" s="72" t="s">
        <v>455</v>
      </c>
      <c r="E59" s="80" t="s">
        <v>456</v>
      </c>
      <c r="F59" s="74" t="s">
        <v>343</v>
      </c>
      <c r="G59" s="75"/>
      <c r="H59" s="76">
        <v>1581.72</v>
      </c>
      <c r="I59" s="77">
        <f t="shared" si="0"/>
        <v>0</v>
      </c>
      <c r="J59" s="75"/>
    </row>
    <row r="60" spans="2:10" s="78" customFormat="1" ht="229.5">
      <c r="B60" s="79">
        <v>59</v>
      </c>
      <c r="C60" s="72" t="s">
        <v>457</v>
      </c>
      <c r="D60" s="72" t="s">
        <v>457</v>
      </c>
      <c r="E60" s="80" t="s">
        <v>458</v>
      </c>
      <c r="F60" s="74" t="s">
        <v>343</v>
      </c>
      <c r="G60" s="75"/>
      <c r="H60" s="76">
        <v>2530.8000000000002</v>
      </c>
      <c r="I60" s="77">
        <f t="shared" si="0"/>
        <v>0</v>
      </c>
      <c r="J60" s="75"/>
    </row>
    <row r="61" spans="2:10" s="78" customFormat="1" ht="229.5">
      <c r="B61" s="79">
        <v>60</v>
      </c>
      <c r="C61" s="72" t="s">
        <v>459</v>
      </c>
      <c r="D61" s="72" t="s">
        <v>459</v>
      </c>
      <c r="E61" s="80" t="s">
        <v>460</v>
      </c>
      <c r="F61" s="74" t="s">
        <v>343</v>
      </c>
      <c r="G61" s="75"/>
      <c r="H61" s="76">
        <v>3117.6</v>
      </c>
      <c r="I61" s="77">
        <f t="shared" si="0"/>
        <v>0</v>
      </c>
      <c r="J61" s="75"/>
    </row>
    <row r="62" spans="2:10" s="78" customFormat="1" ht="229.5">
      <c r="B62" s="79">
        <v>61</v>
      </c>
      <c r="C62" s="72" t="s">
        <v>461</v>
      </c>
      <c r="D62" s="72" t="s">
        <v>461</v>
      </c>
      <c r="E62" s="80" t="s">
        <v>462</v>
      </c>
      <c r="F62" s="74" t="s">
        <v>343</v>
      </c>
      <c r="G62" s="75"/>
      <c r="H62" s="76">
        <v>3598.26</v>
      </c>
      <c r="I62" s="77">
        <f t="shared" si="0"/>
        <v>0</v>
      </c>
      <c r="J62" s="75"/>
    </row>
    <row r="63" spans="2:10" s="78" customFormat="1" ht="229.5">
      <c r="B63" s="79">
        <v>62</v>
      </c>
      <c r="C63" s="72" t="s">
        <v>463</v>
      </c>
      <c r="D63" s="72" t="s">
        <v>463</v>
      </c>
      <c r="E63" s="80" t="s">
        <v>464</v>
      </c>
      <c r="F63" s="74" t="s">
        <v>343</v>
      </c>
      <c r="G63" s="75"/>
      <c r="H63" s="76">
        <v>3196.8</v>
      </c>
      <c r="I63" s="77">
        <f t="shared" si="0"/>
        <v>0</v>
      </c>
      <c r="J63" s="75"/>
    </row>
    <row r="64" spans="2:10" s="78" customFormat="1" ht="229.5">
      <c r="B64" s="79">
        <v>63</v>
      </c>
      <c r="C64" s="72" t="s">
        <v>465</v>
      </c>
      <c r="D64" s="72" t="s">
        <v>465</v>
      </c>
      <c r="E64" s="80" t="s">
        <v>466</v>
      </c>
      <c r="F64" s="74" t="s">
        <v>450</v>
      </c>
      <c r="G64" s="75"/>
      <c r="H64" s="77">
        <v>37.479999999999997</v>
      </c>
      <c r="I64" s="77">
        <f t="shared" si="0"/>
        <v>0</v>
      </c>
      <c r="J64" s="75"/>
    </row>
    <row r="65" spans="2:10">
      <c r="B65" s="86"/>
      <c r="C65" s="87" t="s">
        <v>134</v>
      </c>
      <c r="D65" s="87"/>
      <c r="E65" s="88"/>
      <c r="F65" s="89"/>
      <c r="G65" s="87"/>
      <c r="H65" s="87"/>
      <c r="I65" s="87">
        <f>SUM(I2:I64)</f>
        <v>0</v>
      </c>
      <c r="J65" s="87"/>
    </row>
  </sheetData>
  <sheetProtection algorithmName="SHA-512" hashValue="eVRp6lQr7oNbsZ8vRSroOzAXs7qNdU+LF+ICdKW+J6FRYenfSVhFo2PxH2WJYZbdlZ2PYlCC3puCK9iboQaD3Q==" saltValue="zgiJmyRU4kchw1gD0F1jmA==" spinCount="100000" sheet="1" formatCells="0" formatColumns="0" formatRows="0" sort="0" autoFilter="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sheetPr>
    <tabColor rgb="FFFF0066"/>
  </sheetPr>
  <dimension ref="A1:J23"/>
  <sheetViews>
    <sheetView zoomScale="85" zoomScaleNormal="85" workbookViewId="0">
      <pane xSplit="4" ySplit="1" topLeftCell="E3" activePane="bottomRight" state="frozen"/>
      <selection pane="topRight" activeCell="E1" sqref="E1"/>
      <selection pane="bottomLeft" activeCell="A2" sqref="A2"/>
      <selection pane="bottomRight" activeCell="O5" sqref="O5"/>
    </sheetView>
  </sheetViews>
  <sheetFormatPr defaultRowHeight="12.75"/>
  <cols>
    <col min="1" max="1" width="3.28515625" style="38" customWidth="1"/>
    <col min="2" max="2" width="9.140625" style="38"/>
    <col min="3" max="3" width="22.5703125" style="38" customWidth="1"/>
    <col min="4" max="4" width="22.28515625" style="38" customWidth="1"/>
    <col min="5" max="5" width="59.28515625" style="38" customWidth="1"/>
    <col min="6" max="6" width="9.140625" style="38"/>
    <col min="7" max="7" width="15.140625" style="38" customWidth="1"/>
    <col min="8" max="8" width="15.7109375" style="38" customWidth="1"/>
    <col min="9" max="9" width="16.140625" style="38" customWidth="1"/>
    <col min="10" max="10" width="43.140625" style="38" customWidth="1"/>
    <col min="11" max="256" width="9.140625" style="38"/>
    <col min="257" max="257" width="3.28515625" style="38" customWidth="1"/>
    <col min="258" max="258" width="9.140625" style="38"/>
    <col min="259" max="259" width="22.5703125" style="38" customWidth="1"/>
    <col min="260" max="260" width="22.28515625" style="38" customWidth="1"/>
    <col min="261" max="261" width="59.28515625" style="38" customWidth="1"/>
    <col min="262" max="262" width="9.140625" style="38"/>
    <col min="263" max="263" width="15.140625" style="38" customWidth="1"/>
    <col min="264" max="264" width="15.7109375" style="38" customWidth="1"/>
    <col min="265" max="265" width="16.140625" style="38" customWidth="1"/>
    <col min="266" max="266" width="43.140625" style="38" customWidth="1"/>
    <col min="267" max="512" width="9.140625" style="38"/>
    <col min="513" max="513" width="3.28515625" style="38" customWidth="1"/>
    <col min="514" max="514" width="9.140625" style="38"/>
    <col min="515" max="515" width="22.5703125" style="38" customWidth="1"/>
    <col min="516" max="516" width="22.28515625" style="38" customWidth="1"/>
    <col min="517" max="517" width="59.28515625" style="38" customWidth="1"/>
    <col min="518" max="518" width="9.140625" style="38"/>
    <col min="519" max="519" width="15.140625" style="38" customWidth="1"/>
    <col min="520" max="520" width="15.7109375" style="38" customWidth="1"/>
    <col min="521" max="521" width="16.140625" style="38" customWidth="1"/>
    <col min="522" max="522" width="43.140625" style="38" customWidth="1"/>
    <col min="523" max="768" width="9.140625" style="38"/>
    <col min="769" max="769" width="3.28515625" style="38" customWidth="1"/>
    <col min="770" max="770" width="9.140625" style="38"/>
    <col min="771" max="771" width="22.5703125" style="38" customWidth="1"/>
    <col min="772" max="772" width="22.28515625" style="38" customWidth="1"/>
    <col min="773" max="773" width="59.28515625" style="38" customWidth="1"/>
    <col min="774" max="774" width="9.140625" style="38"/>
    <col min="775" max="775" width="15.140625" style="38" customWidth="1"/>
    <col min="776" max="776" width="15.7109375" style="38" customWidth="1"/>
    <col min="777" max="777" width="16.140625" style="38" customWidth="1"/>
    <col min="778" max="778" width="43.140625" style="38" customWidth="1"/>
    <col min="779" max="1024" width="9.140625" style="38"/>
    <col min="1025" max="1025" width="3.28515625" style="38" customWidth="1"/>
    <col min="1026" max="1026" width="9.140625" style="38"/>
    <col min="1027" max="1027" width="22.5703125" style="38" customWidth="1"/>
    <col min="1028" max="1028" width="22.28515625" style="38" customWidth="1"/>
    <col min="1029" max="1029" width="59.28515625" style="38" customWidth="1"/>
    <col min="1030" max="1030" width="9.140625" style="38"/>
    <col min="1031" max="1031" width="15.140625" style="38" customWidth="1"/>
    <col min="1032" max="1032" width="15.7109375" style="38" customWidth="1"/>
    <col min="1033" max="1033" width="16.140625" style="38" customWidth="1"/>
    <col min="1034" max="1034" width="43.140625" style="38" customWidth="1"/>
    <col min="1035" max="1280" width="9.140625" style="38"/>
    <col min="1281" max="1281" width="3.28515625" style="38" customWidth="1"/>
    <col min="1282" max="1282" width="9.140625" style="38"/>
    <col min="1283" max="1283" width="22.5703125" style="38" customWidth="1"/>
    <col min="1284" max="1284" width="22.28515625" style="38" customWidth="1"/>
    <col min="1285" max="1285" width="59.28515625" style="38" customWidth="1"/>
    <col min="1286" max="1286" width="9.140625" style="38"/>
    <col min="1287" max="1287" width="15.140625" style="38" customWidth="1"/>
    <col min="1288" max="1288" width="15.7109375" style="38" customWidth="1"/>
    <col min="1289" max="1289" width="16.140625" style="38" customWidth="1"/>
    <col min="1290" max="1290" width="43.140625" style="38" customWidth="1"/>
    <col min="1291" max="1536" width="9.140625" style="38"/>
    <col min="1537" max="1537" width="3.28515625" style="38" customWidth="1"/>
    <col min="1538" max="1538" width="9.140625" style="38"/>
    <col min="1539" max="1539" width="22.5703125" style="38" customWidth="1"/>
    <col min="1540" max="1540" width="22.28515625" style="38" customWidth="1"/>
    <col min="1541" max="1541" width="59.28515625" style="38" customWidth="1"/>
    <col min="1542" max="1542" width="9.140625" style="38"/>
    <col min="1543" max="1543" width="15.140625" style="38" customWidth="1"/>
    <col min="1544" max="1544" width="15.7109375" style="38" customWidth="1"/>
    <col min="1545" max="1545" width="16.140625" style="38" customWidth="1"/>
    <col min="1546" max="1546" width="43.140625" style="38" customWidth="1"/>
    <col min="1547" max="1792" width="9.140625" style="38"/>
    <col min="1793" max="1793" width="3.28515625" style="38" customWidth="1"/>
    <col min="1794" max="1794" width="9.140625" style="38"/>
    <col min="1795" max="1795" width="22.5703125" style="38" customWidth="1"/>
    <col min="1796" max="1796" width="22.28515625" style="38" customWidth="1"/>
    <col min="1797" max="1797" width="59.28515625" style="38" customWidth="1"/>
    <col min="1798" max="1798" width="9.140625" style="38"/>
    <col min="1799" max="1799" width="15.140625" style="38" customWidth="1"/>
    <col min="1800" max="1800" width="15.7109375" style="38" customWidth="1"/>
    <col min="1801" max="1801" width="16.140625" style="38" customWidth="1"/>
    <col min="1802" max="1802" width="43.140625" style="38" customWidth="1"/>
    <col min="1803" max="2048" width="9.140625" style="38"/>
    <col min="2049" max="2049" width="3.28515625" style="38" customWidth="1"/>
    <col min="2050" max="2050" width="9.140625" style="38"/>
    <col min="2051" max="2051" width="22.5703125" style="38" customWidth="1"/>
    <col min="2052" max="2052" width="22.28515625" style="38" customWidth="1"/>
    <col min="2053" max="2053" width="59.28515625" style="38" customWidth="1"/>
    <col min="2054" max="2054" width="9.140625" style="38"/>
    <col min="2055" max="2055" width="15.140625" style="38" customWidth="1"/>
    <col min="2056" max="2056" width="15.7109375" style="38" customWidth="1"/>
    <col min="2057" max="2057" width="16.140625" style="38" customWidth="1"/>
    <col min="2058" max="2058" width="43.140625" style="38" customWidth="1"/>
    <col min="2059" max="2304" width="9.140625" style="38"/>
    <col min="2305" max="2305" width="3.28515625" style="38" customWidth="1"/>
    <col min="2306" max="2306" width="9.140625" style="38"/>
    <col min="2307" max="2307" width="22.5703125" style="38" customWidth="1"/>
    <col min="2308" max="2308" width="22.28515625" style="38" customWidth="1"/>
    <col min="2309" max="2309" width="59.28515625" style="38" customWidth="1"/>
    <col min="2310" max="2310" width="9.140625" style="38"/>
    <col min="2311" max="2311" width="15.140625" style="38" customWidth="1"/>
    <col min="2312" max="2312" width="15.7109375" style="38" customWidth="1"/>
    <col min="2313" max="2313" width="16.140625" style="38" customWidth="1"/>
    <col min="2314" max="2314" width="43.140625" style="38" customWidth="1"/>
    <col min="2315" max="2560" width="9.140625" style="38"/>
    <col min="2561" max="2561" width="3.28515625" style="38" customWidth="1"/>
    <col min="2562" max="2562" width="9.140625" style="38"/>
    <col min="2563" max="2563" width="22.5703125" style="38" customWidth="1"/>
    <col min="2564" max="2564" width="22.28515625" style="38" customWidth="1"/>
    <col min="2565" max="2565" width="59.28515625" style="38" customWidth="1"/>
    <col min="2566" max="2566" width="9.140625" style="38"/>
    <col min="2567" max="2567" width="15.140625" style="38" customWidth="1"/>
    <col min="2568" max="2568" width="15.7109375" style="38" customWidth="1"/>
    <col min="2569" max="2569" width="16.140625" style="38" customWidth="1"/>
    <col min="2570" max="2570" width="43.140625" style="38" customWidth="1"/>
    <col min="2571" max="2816" width="9.140625" style="38"/>
    <col min="2817" max="2817" width="3.28515625" style="38" customWidth="1"/>
    <col min="2818" max="2818" width="9.140625" style="38"/>
    <col min="2819" max="2819" width="22.5703125" style="38" customWidth="1"/>
    <col min="2820" max="2820" width="22.28515625" style="38" customWidth="1"/>
    <col min="2821" max="2821" width="59.28515625" style="38" customWidth="1"/>
    <col min="2822" max="2822" width="9.140625" style="38"/>
    <col min="2823" max="2823" width="15.140625" style="38" customWidth="1"/>
    <col min="2824" max="2824" width="15.7109375" style="38" customWidth="1"/>
    <col min="2825" max="2825" width="16.140625" style="38" customWidth="1"/>
    <col min="2826" max="2826" width="43.140625" style="38" customWidth="1"/>
    <col min="2827" max="3072" width="9.140625" style="38"/>
    <col min="3073" max="3073" width="3.28515625" style="38" customWidth="1"/>
    <col min="3074" max="3074" width="9.140625" style="38"/>
    <col min="3075" max="3075" width="22.5703125" style="38" customWidth="1"/>
    <col min="3076" max="3076" width="22.28515625" style="38" customWidth="1"/>
    <col min="3077" max="3077" width="59.28515625" style="38" customWidth="1"/>
    <col min="3078" max="3078" width="9.140625" style="38"/>
    <col min="3079" max="3079" width="15.140625" style="38" customWidth="1"/>
    <col min="3080" max="3080" width="15.7109375" style="38" customWidth="1"/>
    <col min="3081" max="3081" width="16.140625" style="38" customWidth="1"/>
    <col min="3082" max="3082" width="43.140625" style="38" customWidth="1"/>
    <col min="3083" max="3328" width="9.140625" style="38"/>
    <col min="3329" max="3329" width="3.28515625" style="38" customWidth="1"/>
    <col min="3330" max="3330" width="9.140625" style="38"/>
    <col min="3331" max="3331" width="22.5703125" style="38" customWidth="1"/>
    <col min="3332" max="3332" width="22.28515625" style="38" customWidth="1"/>
    <col min="3333" max="3333" width="59.28515625" style="38" customWidth="1"/>
    <col min="3334" max="3334" width="9.140625" style="38"/>
    <col min="3335" max="3335" width="15.140625" style="38" customWidth="1"/>
    <col min="3336" max="3336" width="15.7109375" style="38" customWidth="1"/>
    <col min="3337" max="3337" width="16.140625" style="38" customWidth="1"/>
    <col min="3338" max="3338" width="43.140625" style="38" customWidth="1"/>
    <col min="3339" max="3584" width="9.140625" style="38"/>
    <col min="3585" max="3585" width="3.28515625" style="38" customWidth="1"/>
    <col min="3586" max="3586" width="9.140625" style="38"/>
    <col min="3587" max="3587" width="22.5703125" style="38" customWidth="1"/>
    <col min="3588" max="3588" width="22.28515625" style="38" customWidth="1"/>
    <col min="3589" max="3589" width="59.28515625" style="38" customWidth="1"/>
    <col min="3590" max="3590" width="9.140625" style="38"/>
    <col min="3591" max="3591" width="15.140625" style="38" customWidth="1"/>
    <col min="3592" max="3592" width="15.7109375" style="38" customWidth="1"/>
    <col min="3593" max="3593" width="16.140625" style="38" customWidth="1"/>
    <col min="3594" max="3594" width="43.140625" style="38" customWidth="1"/>
    <col min="3595" max="3840" width="9.140625" style="38"/>
    <col min="3841" max="3841" width="3.28515625" style="38" customWidth="1"/>
    <col min="3842" max="3842" width="9.140625" style="38"/>
    <col min="3843" max="3843" width="22.5703125" style="38" customWidth="1"/>
    <col min="3844" max="3844" width="22.28515625" style="38" customWidth="1"/>
    <col min="3845" max="3845" width="59.28515625" style="38" customWidth="1"/>
    <col min="3846" max="3846" width="9.140625" style="38"/>
    <col min="3847" max="3847" width="15.140625" style="38" customWidth="1"/>
    <col min="3848" max="3848" width="15.7109375" style="38" customWidth="1"/>
    <col min="3849" max="3849" width="16.140625" style="38" customWidth="1"/>
    <col min="3850" max="3850" width="43.140625" style="38" customWidth="1"/>
    <col min="3851" max="4096" width="9.140625" style="38"/>
    <col min="4097" max="4097" width="3.28515625" style="38" customWidth="1"/>
    <col min="4098" max="4098" width="9.140625" style="38"/>
    <col min="4099" max="4099" width="22.5703125" style="38" customWidth="1"/>
    <col min="4100" max="4100" width="22.28515625" style="38" customWidth="1"/>
    <col min="4101" max="4101" width="59.28515625" style="38" customWidth="1"/>
    <col min="4102" max="4102" width="9.140625" style="38"/>
    <col min="4103" max="4103" width="15.140625" style="38" customWidth="1"/>
    <col min="4104" max="4104" width="15.7109375" style="38" customWidth="1"/>
    <col min="4105" max="4105" width="16.140625" style="38" customWidth="1"/>
    <col min="4106" max="4106" width="43.140625" style="38" customWidth="1"/>
    <col min="4107" max="4352" width="9.140625" style="38"/>
    <col min="4353" max="4353" width="3.28515625" style="38" customWidth="1"/>
    <col min="4354" max="4354" width="9.140625" style="38"/>
    <col min="4355" max="4355" width="22.5703125" style="38" customWidth="1"/>
    <col min="4356" max="4356" width="22.28515625" style="38" customWidth="1"/>
    <col min="4357" max="4357" width="59.28515625" style="38" customWidth="1"/>
    <col min="4358" max="4358" width="9.140625" style="38"/>
    <col min="4359" max="4359" width="15.140625" style="38" customWidth="1"/>
    <col min="4360" max="4360" width="15.7109375" style="38" customWidth="1"/>
    <col min="4361" max="4361" width="16.140625" style="38" customWidth="1"/>
    <col min="4362" max="4362" width="43.140625" style="38" customWidth="1"/>
    <col min="4363" max="4608" width="9.140625" style="38"/>
    <col min="4609" max="4609" width="3.28515625" style="38" customWidth="1"/>
    <col min="4610" max="4610" width="9.140625" style="38"/>
    <col min="4611" max="4611" width="22.5703125" style="38" customWidth="1"/>
    <col min="4612" max="4612" width="22.28515625" style="38" customWidth="1"/>
    <col min="4613" max="4613" width="59.28515625" style="38" customWidth="1"/>
    <col min="4614" max="4614" width="9.140625" style="38"/>
    <col min="4615" max="4615" width="15.140625" style="38" customWidth="1"/>
    <col min="4616" max="4616" width="15.7109375" style="38" customWidth="1"/>
    <col min="4617" max="4617" width="16.140625" style="38" customWidth="1"/>
    <col min="4618" max="4618" width="43.140625" style="38" customWidth="1"/>
    <col min="4619" max="4864" width="9.140625" style="38"/>
    <col min="4865" max="4865" width="3.28515625" style="38" customWidth="1"/>
    <col min="4866" max="4866" width="9.140625" style="38"/>
    <col min="4867" max="4867" width="22.5703125" style="38" customWidth="1"/>
    <col min="4868" max="4868" width="22.28515625" style="38" customWidth="1"/>
    <col min="4869" max="4869" width="59.28515625" style="38" customWidth="1"/>
    <col min="4870" max="4870" width="9.140625" style="38"/>
    <col min="4871" max="4871" width="15.140625" style="38" customWidth="1"/>
    <col min="4872" max="4872" width="15.7109375" style="38" customWidth="1"/>
    <col min="4873" max="4873" width="16.140625" style="38" customWidth="1"/>
    <col min="4874" max="4874" width="43.140625" style="38" customWidth="1"/>
    <col min="4875" max="5120" width="9.140625" style="38"/>
    <col min="5121" max="5121" width="3.28515625" style="38" customWidth="1"/>
    <col min="5122" max="5122" width="9.140625" style="38"/>
    <col min="5123" max="5123" width="22.5703125" style="38" customWidth="1"/>
    <col min="5124" max="5124" width="22.28515625" style="38" customWidth="1"/>
    <col min="5125" max="5125" width="59.28515625" style="38" customWidth="1"/>
    <col min="5126" max="5126" width="9.140625" style="38"/>
    <col min="5127" max="5127" width="15.140625" style="38" customWidth="1"/>
    <col min="5128" max="5128" width="15.7109375" style="38" customWidth="1"/>
    <col min="5129" max="5129" width="16.140625" style="38" customWidth="1"/>
    <col min="5130" max="5130" width="43.140625" style="38" customWidth="1"/>
    <col min="5131" max="5376" width="9.140625" style="38"/>
    <col min="5377" max="5377" width="3.28515625" style="38" customWidth="1"/>
    <col min="5378" max="5378" width="9.140625" style="38"/>
    <col min="5379" max="5379" width="22.5703125" style="38" customWidth="1"/>
    <col min="5380" max="5380" width="22.28515625" style="38" customWidth="1"/>
    <col min="5381" max="5381" width="59.28515625" style="38" customWidth="1"/>
    <col min="5382" max="5382" width="9.140625" style="38"/>
    <col min="5383" max="5383" width="15.140625" style="38" customWidth="1"/>
    <col min="5384" max="5384" width="15.7109375" style="38" customWidth="1"/>
    <col min="5385" max="5385" width="16.140625" style="38" customWidth="1"/>
    <col min="5386" max="5386" width="43.140625" style="38" customWidth="1"/>
    <col min="5387" max="5632" width="9.140625" style="38"/>
    <col min="5633" max="5633" width="3.28515625" style="38" customWidth="1"/>
    <col min="5634" max="5634" width="9.140625" style="38"/>
    <col min="5635" max="5635" width="22.5703125" style="38" customWidth="1"/>
    <col min="5636" max="5636" width="22.28515625" style="38" customWidth="1"/>
    <col min="5637" max="5637" width="59.28515625" style="38" customWidth="1"/>
    <col min="5638" max="5638" width="9.140625" style="38"/>
    <col min="5639" max="5639" width="15.140625" style="38" customWidth="1"/>
    <col min="5640" max="5640" width="15.7109375" style="38" customWidth="1"/>
    <col min="5641" max="5641" width="16.140625" style="38" customWidth="1"/>
    <col min="5642" max="5642" width="43.140625" style="38" customWidth="1"/>
    <col min="5643" max="5888" width="9.140625" style="38"/>
    <col min="5889" max="5889" width="3.28515625" style="38" customWidth="1"/>
    <col min="5890" max="5890" width="9.140625" style="38"/>
    <col min="5891" max="5891" width="22.5703125" style="38" customWidth="1"/>
    <col min="5892" max="5892" width="22.28515625" style="38" customWidth="1"/>
    <col min="5893" max="5893" width="59.28515625" style="38" customWidth="1"/>
    <col min="5894" max="5894" width="9.140625" style="38"/>
    <col min="5895" max="5895" width="15.140625" style="38" customWidth="1"/>
    <col min="5896" max="5896" width="15.7109375" style="38" customWidth="1"/>
    <col min="5897" max="5897" width="16.140625" style="38" customWidth="1"/>
    <col min="5898" max="5898" width="43.140625" style="38" customWidth="1"/>
    <col min="5899" max="6144" width="9.140625" style="38"/>
    <col min="6145" max="6145" width="3.28515625" style="38" customWidth="1"/>
    <col min="6146" max="6146" width="9.140625" style="38"/>
    <col min="6147" max="6147" width="22.5703125" style="38" customWidth="1"/>
    <col min="6148" max="6148" width="22.28515625" style="38" customWidth="1"/>
    <col min="6149" max="6149" width="59.28515625" style="38" customWidth="1"/>
    <col min="6150" max="6150" width="9.140625" style="38"/>
    <col min="6151" max="6151" width="15.140625" style="38" customWidth="1"/>
    <col min="6152" max="6152" width="15.7109375" style="38" customWidth="1"/>
    <col min="6153" max="6153" width="16.140625" style="38" customWidth="1"/>
    <col min="6154" max="6154" width="43.140625" style="38" customWidth="1"/>
    <col min="6155" max="6400" width="9.140625" style="38"/>
    <col min="6401" max="6401" width="3.28515625" style="38" customWidth="1"/>
    <col min="6402" max="6402" width="9.140625" style="38"/>
    <col min="6403" max="6403" width="22.5703125" style="38" customWidth="1"/>
    <col min="6404" max="6404" width="22.28515625" style="38" customWidth="1"/>
    <col min="6405" max="6405" width="59.28515625" style="38" customWidth="1"/>
    <col min="6406" max="6406" width="9.140625" style="38"/>
    <col min="6407" max="6407" width="15.140625" style="38" customWidth="1"/>
    <col min="6408" max="6408" width="15.7109375" style="38" customWidth="1"/>
    <col min="6409" max="6409" width="16.140625" style="38" customWidth="1"/>
    <col min="6410" max="6410" width="43.140625" style="38" customWidth="1"/>
    <col min="6411" max="6656" width="9.140625" style="38"/>
    <col min="6657" max="6657" width="3.28515625" style="38" customWidth="1"/>
    <col min="6658" max="6658" width="9.140625" style="38"/>
    <col min="6659" max="6659" width="22.5703125" style="38" customWidth="1"/>
    <col min="6660" max="6660" width="22.28515625" style="38" customWidth="1"/>
    <col min="6661" max="6661" width="59.28515625" style="38" customWidth="1"/>
    <col min="6662" max="6662" width="9.140625" style="38"/>
    <col min="6663" max="6663" width="15.140625" style="38" customWidth="1"/>
    <col min="6664" max="6664" width="15.7109375" style="38" customWidth="1"/>
    <col min="6665" max="6665" width="16.140625" style="38" customWidth="1"/>
    <col min="6666" max="6666" width="43.140625" style="38" customWidth="1"/>
    <col min="6667" max="6912" width="9.140625" style="38"/>
    <col min="6913" max="6913" width="3.28515625" style="38" customWidth="1"/>
    <col min="6914" max="6914" width="9.140625" style="38"/>
    <col min="6915" max="6915" width="22.5703125" style="38" customWidth="1"/>
    <col min="6916" max="6916" width="22.28515625" style="38" customWidth="1"/>
    <col min="6917" max="6917" width="59.28515625" style="38" customWidth="1"/>
    <col min="6918" max="6918" width="9.140625" style="38"/>
    <col min="6919" max="6919" width="15.140625" style="38" customWidth="1"/>
    <col min="6920" max="6920" width="15.7109375" style="38" customWidth="1"/>
    <col min="6921" max="6921" width="16.140625" style="38" customWidth="1"/>
    <col min="6922" max="6922" width="43.140625" style="38" customWidth="1"/>
    <col min="6923" max="7168" width="9.140625" style="38"/>
    <col min="7169" max="7169" width="3.28515625" style="38" customWidth="1"/>
    <col min="7170" max="7170" width="9.140625" style="38"/>
    <col min="7171" max="7171" width="22.5703125" style="38" customWidth="1"/>
    <col min="7172" max="7172" width="22.28515625" style="38" customWidth="1"/>
    <col min="7173" max="7173" width="59.28515625" style="38" customWidth="1"/>
    <col min="7174" max="7174" width="9.140625" style="38"/>
    <col min="7175" max="7175" width="15.140625" style="38" customWidth="1"/>
    <col min="7176" max="7176" width="15.7109375" style="38" customWidth="1"/>
    <col min="7177" max="7177" width="16.140625" style="38" customWidth="1"/>
    <col min="7178" max="7178" width="43.140625" style="38" customWidth="1"/>
    <col min="7179" max="7424" width="9.140625" style="38"/>
    <col min="7425" max="7425" width="3.28515625" style="38" customWidth="1"/>
    <col min="7426" max="7426" width="9.140625" style="38"/>
    <col min="7427" max="7427" width="22.5703125" style="38" customWidth="1"/>
    <col min="7428" max="7428" width="22.28515625" style="38" customWidth="1"/>
    <col min="7429" max="7429" width="59.28515625" style="38" customWidth="1"/>
    <col min="7430" max="7430" width="9.140625" style="38"/>
    <col min="7431" max="7431" width="15.140625" style="38" customWidth="1"/>
    <col min="7432" max="7432" width="15.7109375" style="38" customWidth="1"/>
    <col min="7433" max="7433" width="16.140625" style="38" customWidth="1"/>
    <col min="7434" max="7434" width="43.140625" style="38" customWidth="1"/>
    <col min="7435" max="7680" width="9.140625" style="38"/>
    <col min="7681" max="7681" width="3.28515625" style="38" customWidth="1"/>
    <col min="7682" max="7682" width="9.140625" style="38"/>
    <col min="7683" max="7683" width="22.5703125" style="38" customWidth="1"/>
    <col min="7684" max="7684" width="22.28515625" style="38" customWidth="1"/>
    <col min="7685" max="7685" width="59.28515625" style="38" customWidth="1"/>
    <col min="7686" max="7686" width="9.140625" style="38"/>
    <col min="7687" max="7687" width="15.140625" style="38" customWidth="1"/>
    <col min="7688" max="7688" width="15.7109375" style="38" customWidth="1"/>
    <col min="7689" max="7689" width="16.140625" style="38" customWidth="1"/>
    <col min="7690" max="7690" width="43.140625" style="38" customWidth="1"/>
    <col min="7691" max="7936" width="9.140625" style="38"/>
    <col min="7937" max="7937" width="3.28515625" style="38" customWidth="1"/>
    <col min="7938" max="7938" width="9.140625" style="38"/>
    <col min="7939" max="7939" width="22.5703125" style="38" customWidth="1"/>
    <col min="7940" max="7940" width="22.28515625" style="38" customWidth="1"/>
    <col min="7941" max="7941" width="59.28515625" style="38" customWidth="1"/>
    <col min="7942" max="7942" width="9.140625" style="38"/>
    <col min="7943" max="7943" width="15.140625" style="38" customWidth="1"/>
    <col min="7944" max="7944" width="15.7109375" style="38" customWidth="1"/>
    <col min="7945" max="7945" width="16.140625" style="38" customWidth="1"/>
    <col min="7946" max="7946" width="43.140625" style="38" customWidth="1"/>
    <col min="7947" max="8192" width="9.140625" style="38"/>
    <col min="8193" max="8193" width="3.28515625" style="38" customWidth="1"/>
    <col min="8194" max="8194" width="9.140625" style="38"/>
    <col min="8195" max="8195" width="22.5703125" style="38" customWidth="1"/>
    <col min="8196" max="8196" width="22.28515625" style="38" customWidth="1"/>
    <col min="8197" max="8197" width="59.28515625" style="38" customWidth="1"/>
    <col min="8198" max="8198" width="9.140625" style="38"/>
    <col min="8199" max="8199" width="15.140625" style="38" customWidth="1"/>
    <col min="8200" max="8200" width="15.7109375" style="38" customWidth="1"/>
    <col min="8201" max="8201" width="16.140625" style="38" customWidth="1"/>
    <col min="8202" max="8202" width="43.140625" style="38" customWidth="1"/>
    <col min="8203" max="8448" width="9.140625" style="38"/>
    <col min="8449" max="8449" width="3.28515625" style="38" customWidth="1"/>
    <col min="8450" max="8450" width="9.140625" style="38"/>
    <col min="8451" max="8451" width="22.5703125" style="38" customWidth="1"/>
    <col min="8452" max="8452" width="22.28515625" style="38" customWidth="1"/>
    <col min="8453" max="8453" width="59.28515625" style="38" customWidth="1"/>
    <col min="8454" max="8454" width="9.140625" style="38"/>
    <col min="8455" max="8455" width="15.140625" style="38" customWidth="1"/>
    <col min="8456" max="8456" width="15.7109375" style="38" customWidth="1"/>
    <col min="8457" max="8457" width="16.140625" style="38" customWidth="1"/>
    <col min="8458" max="8458" width="43.140625" style="38" customWidth="1"/>
    <col min="8459" max="8704" width="9.140625" style="38"/>
    <col min="8705" max="8705" width="3.28515625" style="38" customWidth="1"/>
    <col min="8706" max="8706" width="9.140625" style="38"/>
    <col min="8707" max="8707" width="22.5703125" style="38" customWidth="1"/>
    <col min="8708" max="8708" width="22.28515625" style="38" customWidth="1"/>
    <col min="8709" max="8709" width="59.28515625" style="38" customWidth="1"/>
    <col min="8710" max="8710" width="9.140625" style="38"/>
    <col min="8711" max="8711" width="15.140625" style="38" customWidth="1"/>
    <col min="8712" max="8712" width="15.7109375" style="38" customWidth="1"/>
    <col min="8713" max="8713" width="16.140625" style="38" customWidth="1"/>
    <col min="8714" max="8714" width="43.140625" style="38" customWidth="1"/>
    <col min="8715" max="8960" width="9.140625" style="38"/>
    <col min="8961" max="8961" width="3.28515625" style="38" customWidth="1"/>
    <col min="8962" max="8962" width="9.140625" style="38"/>
    <col min="8963" max="8963" width="22.5703125" style="38" customWidth="1"/>
    <col min="8964" max="8964" width="22.28515625" style="38" customWidth="1"/>
    <col min="8965" max="8965" width="59.28515625" style="38" customWidth="1"/>
    <col min="8966" max="8966" width="9.140625" style="38"/>
    <col min="8967" max="8967" width="15.140625" style="38" customWidth="1"/>
    <col min="8968" max="8968" width="15.7109375" style="38" customWidth="1"/>
    <col min="8969" max="8969" width="16.140625" style="38" customWidth="1"/>
    <col min="8970" max="8970" width="43.140625" style="38" customWidth="1"/>
    <col min="8971" max="9216" width="9.140625" style="38"/>
    <col min="9217" max="9217" width="3.28515625" style="38" customWidth="1"/>
    <col min="9218" max="9218" width="9.140625" style="38"/>
    <col min="9219" max="9219" width="22.5703125" style="38" customWidth="1"/>
    <col min="9220" max="9220" width="22.28515625" style="38" customWidth="1"/>
    <col min="9221" max="9221" width="59.28515625" style="38" customWidth="1"/>
    <col min="9222" max="9222" width="9.140625" style="38"/>
    <col min="9223" max="9223" width="15.140625" style="38" customWidth="1"/>
    <col min="9224" max="9224" width="15.7109375" style="38" customWidth="1"/>
    <col min="9225" max="9225" width="16.140625" style="38" customWidth="1"/>
    <col min="9226" max="9226" width="43.140625" style="38" customWidth="1"/>
    <col min="9227" max="9472" width="9.140625" style="38"/>
    <col min="9473" max="9473" width="3.28515625" style="38" customWidth="1"/>
    <col min="9474" max="9474" width="9.140625" style="38"/>
    <col min="9475" max="9475" width="22.5703125" style="38" customWidth="1"/>
    <col min="9476" max="9476" width="22.28515625" style="38" customWidth="1"/>
    <col min="9477" max="9477" width="59.28515625" style="38" customWidth="1"/>
    <col min="9478" max="9478" width="9.140625" style="38"/>
    <col min="9479" max="9479" width="15.140625" style="38" customWidth="1"/>
    <col min="9480" max="9480" width="15.7109375" style="38" customWidth="1"/>
    <col min="9481" max="9481" width="16.140625" style="38" customWidth="1"/>
    <col min="9482" max="9482" width="43.140625" style="38" customWidth="1"/>
    <col min="9483" max="9728" width="9.140625" style="38"/>
    <col min="9729" max="9729" width="3.28515625" style="38" customWidth="1"/>
    <col min="9730" max="9730" width="9.140625" style="38"/>
    <col min="9731" max="9731" width="22.5703125" style="38" customWidth="1"/>
    <col min="9732" max="9732" width="22.28515625" style="38" customWidth="1"/>
    <col min="9733" max="9733" width="59.28515625" style="38" customWidth="1"/>
    <col min="9734" max="9734" width="9.140625" style="38"/>
    <col min="9735" max="9735" width="15.140625" style="38" customWidth="1"/>
    <col min="9736" max="9736" width="15.7109375" style="38" customWidth="1"/>
    <col min="9737" max="9737" width="16.140625" style="38" customWidth="1"/>
    <col min="9738" max="9738" width="43.140625" style="38" customWidth="1"/>
    <col min="9739" max="9984" width="9.140625" style="38"/>
    <col min="9985" max="9985" width="3.28515625" style="38" customWidth="1"/>
    <col min="9986" max="9986" width="9.140625" style="38"/>
    <col min="9987" max="9987" width="22.5703125" style="38" customWidth="1"/>
    <col min="9988" max="9988" width="22.28515625" style="38" customWidth="1"/>
    <col min="9989" max="9989" width="59.28515625" style="38" customWidth="1"/>
    <col min="9990" max="9990" width="9.140625" style="38"/>
    <col min="9991" max="9991" width="15.140625" style="38" customWidth="1"/>
    <col min="9992" max="9992" width="15.7109375" style="38" customWidth="1"/>
    <col min="9993" max="9993" width="16.140625" style="38" customWidth="1"/>
    <col min="9994" max="9994" width="43.140625" style="38" customWidth="1"/>
    <col min="9995" max="10240" width="9.140625" style="38"/>
    <col min="10241" max="10241" width="3.28515625" style="38" customWidth="1"/>
    <col min="10242" max="10242" width="9.140625" style="38"/>
    <col min="10243" max="10243" width="22.5703125" style="38" customWidth="1"/>
    <col min="10244" max="10244" width="22.28515625" style="38" customWidth="1"/>
    <col min="10245" max="10245" width="59.28515625" style="38" customWidth="1"/>
    <col min="10246" max="10246" width="9.140625" style="38"/>
    <col min="10247" max="10247" width="15.140625" style="38" customWidth="1"/>
    <col min="10248" max="10248" width="15.7109375" style="38" customWidth="1"/>
    <col min="10249" max="10249" width="16.140625" style="38" customWidth="1"/>
    <col min="10250" max="10250" width="43.140625" style="38" customWidth="1"/>
    <col min="10251" max="10496" width="9.140625" style="38"/>
    <col min="10497" max="10497" width="3.28515625" style="38" customWidth="1"/>
    <col min="10498" max="10498" width="9.140625" style="38"/>
    <col min="10499" max="10499" width="22.5703125" style="38" customWidth="1"/>
    <col min="10500" max="10500" width="22.28515625" style="38" customWidth="1"/>
    <col min="10501" max="10501" width="59.28515625" style="38" customWidth="1"/>
    <col min="10502" max="10502" width="9.140625" style="38"/>
    <col min="10503" max="10503" width="15.140625" style="38" customWidth="1"/>
    <col min="10504" max="10504" width="15.7109375" style="38" customWidth="1"/>
    <col min="10505" max="10505" width="16.140625" style="38" customWidth="1"/>
    <col min="10506" max="10506" width="43.140625" style="38" customWidth="1"/>
    <col min="10507" max="10752" width="9.140625" style="38"/>
    <col min="10753" max="10753" width="3.28515625" style="38" customWidth="1"/>
    <col min="10754" max="10754" width="9.140625" style="38"/>
    <col min="10755" max="10755" width="22.5703125" style="38" customWidth="1"/>
    <col min="10756" max="10756" width="22.28515625" style="38" customWidth="1"/>
    <col min="10757" max="10757" width="59.28515625" style="38" customWidth="1"/>
    <col min="10758" max="10758" width="9.140625" style="38"/>
    <col min="10759" max="10759" width="15.140625" style="38" customWidth="1"/>
    <col min="10760" max="10760" width="15.7109375" style="38" customWidth="1"/>
    <col min="10761" max="10761" width="16.140625" style="38" customWidth="1"/>
    <col min="10762" max="10762" width="43.140625" style="38" customWidth="1"/>
    <col min="10763" max="11008" width="9.140625" style="38"/>
    <col min="11009" max="11009" width="3.28515625" style="38" customWidth="1"/>
    <col min="11010" max="11010" width="9.140625" style="38"/>
    <col min="11011" max="11011" width="22.5703125" style="38" customWidth="1"/>
    <col min="11012" max="11012" width="22.28515625" style="38" customWidth="1"/>
    <col min="11013" max="11013" width="59.28515625" style="38" customWidth="1"/>
    <col min="11014" max="11014" width="9.140625" style="38"/>
    <col min="11015" max="11015" width="15.140625" style="38" customWidth="1"/>
    <col min="11016" max="11016" width="15.7109375" style="38" customWidth="1"/>
    <col min="11017" max="11017" width="16.140625" style="38" customWidth="1"/>
    <col min="11018" max="11018" width="43.140625" style="38" customWidth="1"/>
    <col min="11019" max="11264" width="9.140625" style="38"/>
    <col min="11265" max="11265" width="3.28515625" style="38" customWidth="1"/>
    <col min="11266" max="11266" width="9.140625" style="38"/>
    <col min="11267" max="11267" width="22.5703125" style="38" customWidth="1"/>
    <col min="11268" max="11268" width="22.28515625" style="38" customWidth="1"/>
    <col min="11269" max="11269" width="59.28515625" style="38" customWidth="1"/>
    <col min="11270" max="11270" width="9.140625" style="38"/>
    <col min="11271" max="11271" width="15.140625" style="38" customWidth="1"/>
    <col min="11272" max="11272" width="15.7109375" style="38" customWidth="1"/>
    <col min="11273" max="11273" width="16.140625" style="38" customWidth="1"/>
    <col min="11274" max="11274" width="43.140625" style="38" customWidth="1"/>
    <col min="11275" max="11520" width="9.140625" style="38"/>
    <col min="11521" max="11521" width="3.28515625" style="38" customWidth="1"/>
    <col min="11522" max="11522" width="9.140625" style="38"/>
    <col min="11523" max="11523" width="22.5703125" style="38" customWidth="1"/>
    <col min="11524" max="11524" width="22.28515625" style="38" customWidth="1"/>
    <col min="11525" max="11525" width="59.28515625" style="38" customWidth="1"/>
    <col min="11526" max="11526" width="9.140625" style="38"/>
    <col min="11527" max="11527" width="15.140625" style="38" customWidth="1"/>
    <col min="11528" max="11528" width="15.7109375" style="38" customWidth="1"/>
    <col min="11529" max="11529" width="16.140625" style="38" customWidth="1"/>
    <col min="11530" max="11530" width="43.140625" style="38" customWidth="1"/>
    <col min="11531" max="11776" width="9.140625" style="38"/>
    <col min="11777" max="11777" width="3.28515625" style="38" customWidth="1"/>
    <col min="11778" max="11778" width="9.140625" style="38"/>
    <col min="11779" max="11779" width="22.5703125" style="38" customWidth="1"/>
    <col min="11780" max="11780" width="22.28515625" style="38" customWidth="1"/>
    <col min="11781" max="11781" width="59.28515625" style="38" customWidth="1"/>
    <col min="11782" max="11782" width="9.140625" style="38"/>
    <col min="11783" max="11783" width="15.140625" style="38" customWidth="1"/>
    <col min="11784" max="11784" width="15.7109375" style="38" customWidth="1"/>
    <col min="11785" max="11785" width="16.140625" style="38" customWidth="1"/>
    <col min="11786" max="11786" width="43.140625" style="38" customWidth="1"/>
    <col min="11787" max="12032" width="9.140625" style="38"/>
    <col min="12033" max="12033" width="3.28515625" style="38" customWidth="1"/>
    <col min="12034" max="12034" width="9.140625" style="38"/>
    <col min="12035" max="12035" width="22.5703125" style="38" customWidth="1"/>
    <col min="12036" max="12036" width="22.28515625" style="38" customWidth="1"/>
    <col min="12037" max="12037" width="59.28515625" style="38" customWidth="1"/>
    <col min="12038" max="12038" width="9.140625" style="38"/>
    <col min="12039" max="12039" width="15.140625" style="38" customWidth="1"/>
    <col min="12040" max="12040" width="15.7109375" style="38" customWidth="1"/>
    <col min="12041" max="12041" width="16.140625" style="38" customWidth="1"/>
    <col min="12042" max="12042" width="43.140625" style="38" customWidth="1"/>
    <col min="12043" max="12288" width="9.140625" style="38"/>
    <col min="12289" max="12289" width="3.28515625" style="38" customWidth="1"/>
    <col min="12290" max="12290" width="9.140625" style="38"/>
    <col min="12291" max="12291" width="22.5703125" style="38" customWidth="1"/>
    <col min="12292" max="12292" width="22.28515625" style="38" customWidth="1"/>
    <col min="12293" max="12293" width="59.28515625" style="38" customWidth="1"/>
    <col min="12294" max="12294" width="9.140625" style="38"/>
    <col min="12295" max="12295" width="15.140625" style="38" customWidth="1"/>
    <col min="12296" max="12296" width="15.7109375" style="38" customWidth="1"/>
    <col min="12297" max="12297" width="16.140625" style="38" customWidth="1"/>
    <col min="12298" max="12298" width="43.140625" style="38" customWidth="1"/>
    <col min="12299" max="12544" width="9.140625" style="38"/>
    <col min="12545" max="12545" width="3.28515625" style="38" customWidth="1"/>
    <col min="12546" max="12546" width="9.140625" style="38"/>
    <col min="12547" max="12547" width="22.5703125" style="38" customWidth="1"/>
    <col min="12548" max="12548" width="22.28515625" style="38" customWidth="1"/>
    <col min="12549" max="12549" width="59.28515625" style="38" customWidth="1"/>
    <col min="12550" max="12550" width="9.140625" style="38"/>
    <col min="12551" max="12551" width="15.140625" style="38" customWidth="1"/>
    <col min="12552" max="12552" width="15.7109375" style="38" customWidth="1"/>
    <col min="12553" max="12553" width="16.140625" style="38" customWidth="1"/>
    <col min="12554" max="12554" width="43.140625" style="38" customWidth="1"/>
    <col min="12555" max="12800" width="9.140625" style="38"/>
    <col min="12801" max="12801" width="3.28515625" style="38" customWidth="1"/>
    <col min="12802" max="12802" width="9.140625" style="38"/>
    <col min="12803" max="12803" width="22.5703125" style="38" customWidth="1"/>
    <col min="12804" max="12804" width="22.28515625" style="38" customWidth="1"/>
    <col min="12805" max="12805" width="59.28515625" style="38" customWidth="1"/>
    <col min="12806" max="12806" width="9.140625" style="38"/>
    <col min="12807" max="12807" width="15.140625" style="38" customWidth="1"/>
    <col min="12808" max="12808" width="15.7109375" style="38" customWidth="1"/>
    <col min="12809" max="12809" width="16.140625" style="38" customWidth="1"/>
    <col min="12810" max="12810" width="43.140625" style="38" customWidth="1"/>
    <col min="12811" max="13056" width="9.140625" style="38"/>
    <col min="13057" max="13057" width="3.28515625" style="38" customWidth="1"/>
    <col min="13058" max="13058" width="9.140625" style="38"/>
    <col min="13059" max="13059" width="22.5703125" style="38" customWidth="1"/>
    <col min="13060" max="13060" width="22.28515625" style="38" customWidth="1"/>
    <col min="13061" max="13061" width="59.28515625" style="38" customWidth="1"/>
    <col min="13062" max="13062" width="9.140625" style="38"/>
    <col min="13063" max="13063" width="15.140625" style="38" customWidth="1"/>
    <col min="13064" max="13064" width="15.7109375" style="38" customWidth="1"/>
    <col min="13065" max="13065" width="16.140625" style="38" customWidth="1"/>
    <col min="13066" max="13066" width="43.140625" style="38" customWidth="1"/>
    <col min="13067" max="13312" width="9.140625" style="38"/>
    <col min="13313" max="13313" width="3.28515625" style="38" customWidth="1"/>
    <col min="13314" max="13314" width="9.140625" style="38"/>
    <col min="13315" max="13315" width="22.5703125" style="38" customWidth="1"/>
    <col min="13316" max="13316" width="22.28515625" style="38" customWidth="1"/>
    <col min="13317" max="13317" width="59.28515625" style="38" customWidth="1"/>
    <col min="13318" max="13318" width="9.140625" style="38"/>
    <col min="13319" max="13319" width="15.140625" style="38" customWidth="1"/>
    <col min="13320" max="13320" width="15.7109375" style="38" customWidth="1"/>
    <col min="13321" max="13321" width="16.140625" style="38" customWidth="1"/>
    <col min="13322" max="13322" width="43.140625" style="38" customWidth="1"/>
    <col min="13323" max="13568" width="9.140625" style="38"/>
    <col min="13569" max="13569" width="3.28515625" style="38" customWidth="1"/>
    <col min="13570" max="13570" width="9.140625" style="38"/>
    <col min="13571" max="13571" width="22.5703125" style="38" customWidth="1"/>
    <col min="13572" max="13572" width="22.28515625" style="38" customWidth="1"/>
    <col min="13573" max="13573" width="59.28515625" style="38" customWidth="1"/>
    <col min="13574" max="13574" width="9.140625" style="38"/>
    <col min="13575" max="13575" width="15.140625" style="38" customWidth="1"/>
    <col min="13576" max="13576" width="15.7109375" style="38" customWidth="1"/>
    <col min="13577" max="13577" width="16.140625" style="38" customWidth="1"/>
    <col min="13578" max="13578" width="43.140625" style="38" customWidth="1"/>
    <col min="13579" max="13824" width="9.140625" style="38"/>
    <col min="13825" max="13825" width="3.28515625" style="38" customWidth="1"/>
    <col min="13826" max="13826" width="9.140625" style="38"/>
    <col min="13827" max="13827" width="22.5703125" style="38" customWidth="1"/>
    <col min="13828" max="13828" width="22.28515625" style="38" customWidth="1"/>
    <col min="13829" max="13829" width="59.28515625" style="38" customWidth="1"/>
    <col min="13830" max="13830" width="9.140625" style="38"/>
    <col min="13831" max="13831" width="15.140625" style="38" customWidth="1"/>
    <col min="13832" max="13832" width="15.7109375" style="38" customWidth="1"/>
    <col min="13833" max="13833" width="16.140625" style="38" customWidth="1"/>
    <col min="13834" max="13834" width="43.140625" style="38" customWidth="1"/>
    <col min="13835" max="14080" width="9.140625" style="38"/>
    <col min="14081" max="14081" width="3.28515625" style="38" customWidth="1"/>
    <col min="14082" max="14082" width="9.140625" style="38"/>
    <col min="14083" max="14083" width="22.5703125" style="38" customWidth="1"/>
    <col min="14084" max="14084" width="22.28515625" style="38" customWidth="1"/>
    <col min="14085" max="14085" width="59.28515625" style="38" customWidth="1"/>
    <col min="14086" max="14086" width="9.140625" style="38"/>
    <col min="14087" max="14087" width="15.140625" style="38" customWidth="1"/>
    <col min="14088" max="14088" width="15.7109375" style="38" customWidth="1"/>
    <col min="14089" max="14089" width="16.140625" style="38" customWidth="1"/>
    <col min="14090" max="14090" width="43.140625" style="38" customWidth="1"/>
    <col min="14091" max="14336" width="9.140625" style="38"/>
    <col min="14337" max="14337" width="3.28515625" style="38" customWidth="1"/>
    <col min="14338" max="14338" width="9.140625" style="38"/>
    <col min="14339" max="14339" width="22.5703125" style="38" customWidth="1"/>
    <col min="14340" max="14340" width="22.28515625" style="38" customWidth="1"/>
    <col min="14341" max="14341" width="59.28515625" style="38" customWidth="1"/>
    <col min="14342" max="14342" width="9.140625" style="38"/>
    <col min="14343" max="14343" width="15.140625" style="38" customWidth="1"/>
    <col min="14344" max="14344" width="15.7109375" style="38" customWidth="1"/>
    <col min="14345" max="14345" width="16.140625" style="38" customWidth="1"/>
    <col min="14346" max="14346" width="43.140625" style="38" customWidth="1"/>
    <col min="14347" max="14592" width="9.140625" style="38"/>
    <col min="14593" max="14593" width="3.28515625" style="38" customWidth="1"/>
    <col min="14594" max="14594" width="9.140625" style="38"/>
    <col min="14595" max="14595" width="22.5703125" style="38" customWidth="1"/>
    <col min="14596" max="14596" width="22.28515625" style="38" customWidth="1"/>
    <col min="14597" max="14597" width="59.28515625" style="38" customWidth="1"/>
    <col min="14598" max="14598" width="9.140625" style="38"/>
    <col min="14599" max="14599" width="15.140625" style="38" customWidth="1"/>
    <col min="14600" max="14600" width="15.7109375" style="38" customWidth="1"/>
    <col min="14601" max="14601" width="16.140625" style="38" customWidth="1"/>
    <col min="14602" max="14602" width="43.140625" style="38" customWidth="1"/>
    <col min="14603" max="14848" width="9.140625" style="38"/>
    <col min="14849" max="14849" width="3.28515625" style="38" customWidth="1"/>
    <col min="14850" max="14850" width="9.140625" style="38"/>
    <col min="14851" max="14851" width="22.5703125" style="38" customWidth="1"/>
    <col min="14852" max="14852" width="22.28515625" style="38" customWidth="1"/>
    <col min="14853" max="14853" width="59.28515625" style="38" customWidth="1"/>
    <col min="14854" max="14854" width="9.140625" style="38"/>
    <col min="14855" max="14855" width="15.140625" style="38" customWidth="1"/>
    <col min="14856" max="14856" width="15.7109375" style="38" customWidth="1"/>
    <col min="14857" max="14857" width="16.140625" style="38" customWidth="1"/>
    <col min="14858" max="14858" width="43.140625" style="38" customWidth="1"/>
    <col min="14859" max="15104" width="9.140625" style="38"/>
    <col min="15105" max="15105" width="3.28515625" style="38" customWidth="1"/>
    <col min="15106" max="15106" width="9.140625" style="38"/>
    <col min="15107" max="15107" width="22.5703125" style="38" customWidth="1"/>
    <col min="15108" max="15108" width="22.28515625" style="38" customWidth="1"/>
    <col min="15109" max="15109" width="59.28515625" style="38" customWidth="1"/>
    <col min="15110" max="15110" width="9.140625" style="38"/>
    <col min="15111" max="15111" width="15.140625" style="38" customWidth="1"/>
    <col min="15112" max="15112" width="15.7109375" style="38" customWidth="1"/>
    <col min="15113" max="15113" width="16.140625" style="38" customWidth="1"/>
    <col min="15114" max="15114" width="43.140625" style="38" customWidth="1"/>
    <col min="15115" max="15360" width="9.140625" style="38"/>
    <col min="15361" max="15361" width="3.28515625" style="38" customWidth="1"/>
    <col min="15362" max="15362" width="9.140625" style="38"/>
    <col min="15363" max="15363" width="22.5703125" style="38" customWidth="1"/>
    <col min="15364" max="15364" width="22.28515625" style="38" customWidth="1"/>
    <col min="15365" max="15365" width="59.28515625" style="38" customWidth="1"/>
    <col min="15366" max="15366" width="9.140625" style="38"/>
    <col min="15367" max="15367" width="15.140625" style="38" customWidth="1"/>
    <col min="15368" max="15368" width="15.7109375" style="38" customWidth="1"/>
    <col min="15369" max="15369" width="16.140625" style="38" customWidth="1"/>
    <col min="15370" max="15370" width="43.140625" style="38" customWidth="1"/>
    <col min="15371" max="15616" width="9.140625" style="38"/>
    <col min="15617" max="15617" width="3.28515625" style="38" customWidth="1"/>
    <col min="15618" max="15618" width="9.140625" style="38"/>
    <col min="15619" max="15619" width="22.5703125" style="38" customWidth="1"/>
    <col min="15620" max="15620" width="22.28515625" style="38" customWidth="1"/>
    <col min="15621" max="15621" width="59.28515625" style="38" customWidth="1"/>
    <col min="15622" max="15622" width="9.140625" style="38"/>
    <col min="15623" max="15623" width="15.140625" style="38" customWidth="1"/>
    <col min="15624" max="15624" width="15.7109375" style="38" customWidth="1"/>
    <col min="15625" max="15625" width="16.140625" style="38" customWidth="1"/>
    <col min="15626" max="15626" width="43.140625" style="38" customWidth="1"/>
    <col min="15627" max="15872" width="9.140625" style="38"/>
    <col min="15873" max="15873" width="3.28515625" style="38" customWidth="1"/>
    <col min="15874" max="15874" width="9.140625" style="38"/>
    <col min="15875" max="15875" width="22.5703125" style="38" customWidth="1"/>
    <col min="15876" max="15876" width="22.28515625" style="38" customWidth="1"/>
    <col min="15877" max="15877" width="59.28515625" style="38" customWidth="1"/>
    <col min="15878" max="15878" width="9.140625" style="38"/>
    <col min="15879" max="15879" width="15.140625" style="38" customWidth="1"/>
    <col min="15880" max="15880" width="15.7109375" style="38" customWidth="1"/>
    <col min="15881" max="15881" width="16.140625" style="38" customWidth="1"/>
    <col min="15882" max="15882" width="43.140625" style="38" customWidth="1"/>
    <col min="15883" max="16128" width="9.140625" style="38"/>
    <col min="16129" max="16129" width="3.28515625" style="38" customWidth="1"/>
    <col min="16130" max="16130" width="9.140625" style="38"/>
    <col min="16131" max="16131" width="22.5703125" style="38" customWidth="1"/>
    <col min="16132" max="16132" width="22.28515625" style="38" customWidth="1"/>
    <col min="16133" max="16133" width="59.28515625" style="38" customWidth="1"/>
    <col min="16134" max="16134" width="9.140625" style="38"/>
    <col min="16135" max="16135" width="15.140625" style="38" customWidth="1"/>
    <col min="16136" max="16136" width="15.7109375" style="38" customWidth="1"/>
    <col min="16137" max="16137" width="16.140625" style="38" customWidth="1"/>
    <col min="16138" max="16138" width="43.140625" style="38" customWidth="1"/>
    <col min="16139" max="16384" width="9.140625" style="38"/>
  </cols>
  <sheetData>
    <row r="1" spans="1:10" s="93" customFormat="1" ht="30" customHeight="1">
      <c r="A1" s="92"/>
      <c r="B1" s="50" t="s">
        <v>0</v>
      </c>
      <c r="C1" s="50" t="s">
        <v>1</v>
      </c>
      <c r="D1" s="51" t="s">
        <v>2</v>
      </c>
      <c r="E1" s="51" t="s">
        <v>3</v>
      </c>
      <c r="F1" s="51" t="s">
        <v>4</v>
      </c>
      <c r="G1" s="51" t="s">
        <v>5</v>
      </c>
      <c r="H1" s="52" t="s">
        <v>6</v>
      </c>
      <c r="I1" s="51" t="s">
        <v>7</v>
      </c>
      <c r="J1" s="51" t="s">
        <v>8</v>
      </c>
    </row>
    <row r="2" spans="1:10" ht="204">
      <c r="B2" s="71">
        <v>1</v>
      </c>
      <c r="C2" s="94" t="s">
        <v>467</v>
      </c>
      <c r="D2" s="94" t="s">
        <v>467</v>
      </c>
      <c r="E2" s="94" t="s">
        <v>468</v>
      </c>
      <c r="F2" s="71" t="s">
        <v>469</v>
      </c>
      <c r="G2" s="95"/>
      <c r="H2" s="96">
        <v>104.17</v>
      </c>
      <c r="I2" s="97">
        <f>H2*G2</f>
        <v>0</v>
      </c>
      <c r="J2" s="37"/>
    </row>
    <row r="3" spans="1:10" ht="204">
      <c r="B3" s="71">
        <v>2</v>
      </c>
      <c r="C3" s="94" t="s">
        <v>470</v>
      </c>
      <c r="D3" s="94" t="s">
        <v>470</v>
      </c>
      <c r="E3" s="94" t="s">
        <v>471</v>
      </c>
      <c r="F3" s="71" t="s">
        <v>472</v>
      </c>
      <c r="G3" s="95"/>
      <c r="H3" s="96">
        <v>2886</v>
      </c>
      <c r="I3" s="97">
        <f t="shared" ref="I3:I22" si="0">H3*G3</f>
        <v>0</v>
      </c>
      <c r="J3" s="37"/>
    </row>
    <row r="4" spans="1:10" ht="204">
      <c r="B4" s="71">
        <v>3</v>
      </c>
      <c r="C4" s="94" t="s">
        <v>473</v>
      </c>
      <c r="D4" s="94" t="s">
        <v>473</v>
      </c>
      <c r="E4" s="94" t="s">
        <v>474</v>
      </c>
      <c r="F4" s="71" t="s">
        <v>472</v>
      </c>
      <c r="G4" s="95"/>
      <c r="H4" s="96">
        <v>1275</v>
      </c>
      <c r="I4" s="97">
        <f t="shared" si="0"/>
        <v>0</v>
      </c>
      <c r="J4" s="37"/>
    </row>
    <row r="5" spans="1:10" ht="204">
      <c r="B5" s="71">
        <v>4</v>
      </c>
      <c r="C5" s="94" t="s">
        <v>475</v>
      </c>
      <c r="D5" s="94" t="s">
        <v>475</v>
      </c>
      <c r="E5" s="94" t="s">
        <v>476</v>
      </c>
      <c r="F5" s="71" t="s">
        <v>472</v>
      </c>
      <c r="G5" s="95"/>
      <c r="H5" s="96">
        <v>231</v>
      </c>
      <c r="I5" s="97">
        <f t="shared" si="0"/>
        <v>0</v>
      </c>
      <c r="J5" s="37"/>
    </row>
    <row r="6" spans="1:10" ht="204">
      <c r="B6" s="71">
        <v>5</v>
      </c>
      <c r="C6" s="94" t="s">
        <v>477</v>
      </c>
      <c r="D6" s="94" t="s">
        <v>477</v>
      </c>
      <c r="E6" s="94" t="s">
        <v>478</v>
      </c>
      <c r="F6" s="71" t="s">
        <v>472</v>
      </c>
      <c r="G6" s="95"/>
      <c r="H6" s="96">
        <v>3100</v>
      </c>
      <c r="I6" s="97">
        <f t="shared" si="0"/>
        <v>0</v>
      </c>
      <c r="J6" s="37"/>
    </row>
    <row r="7" spans="1:10" ht="204">
      <c r="B7" s="71">
        <v>6</v>
      </c>
      <c r="C7" s="94" t="s">
        <v>479</v>
      </c>
      <c r="D7" s="94" t="s">
        <v>479</v>
      </c>
      <c r="E7" s="94" t="s">
        <v>480</v>
      </c>
      <c r="F7" s="71" t="s">
        <v>472</v>
      </c>
      <c r="G7" s="95"/>
      <c r="H7" s="96">
        <v>50799.15</v>
      </c>
      <c r="I7" s="97">
        <f t="shared" si="0"/>
        <v>0</v>
      </c>
      <c r="J7" s="37"/>
    </row>
    <row r="8" spans="1:10" ht="204">
      <c r="B8" s="98"/>
      <c r="C8" s="99" t="s">
        <v>481</v>
      </c>
      <c r="D8" s="99" t="s">
        <v>481</v>
      </c>
      <c r="E8" s="99" t="s">
        <v>482</v>
      </c>
      <c r="F8" s="98" t="s">
        <v>472</v>
      </c>
      <c r="G8" s="95"/>
      <c r="H8" s="96">
        <v>320</v>
      </c>
      <c r="I8" s="97">
        <f t="shared" si="0"/>
        <v>0</v>
      </c>
      <c r="J8" s="37"/>
    </row>
    <row r="9" spans="1:10" ht="204">
      <c r="B9" s="98">
        <v>10</v>
      </c>
      <c r="C9" s="99" t="s">
        <v>483</v>
      </c>
      <c r="D9" s="99" t="s">
        <v>483</v>
      </c>
      <c r="E9" s="99" t="s">
        <v>484</v>
      </c>
      <c r="F9" s="98" t="s">
        <v>472</v>
      </c>
      <c r="G9" s="95"/>
      <c r="H9" s="96">
        <v>948.56</v>
      </c>
      <c r="I9" s="97">
        <f t="shared" si="0"/>
        <v>0</v>
      </c>
      <c r="J9" s="37"/>
    </row>
    <row r="10" spans="1:10" ht="204">
      <c r="B10" s="98">
        <v>14</v>
      </c>
      <c r="C10" s="99" t="s">
        <v>485</v>
      </c>
      <c r="D10" s="99" t="s">
        <v>485</v>
      </c>
      <c r="E10" s="99" t="s">
        <v>486</v>
      </c>
      <c r="F10" s="98" t="s">
        <v>472</v>
      </c>
      <c r="G10" s="95"/>
      <c r="H10" s="96">
        <v>188</v>
      </c>
      <c r="I10" s="97">
        <f t="shared" si="0"/>
        <v>0</v>
      </c>
      <c r="J10" s="37"/>
    </row>
    <row r="11" spans="1:10" ht="204">
      <c r="B11" s="98">
        <v>15</v>
      </c>
      <c r="C11" s="99" t="s">
        <v>487</v>
      </c>
      <c r="D11" s="99" t="s">
        <v>487</v>
      </c>
      <c r="E11" s="99" t="s">
        <v>488</v>
      </c>
      <c r="F11" s="98" t="s">
        <v>472</v>
      </c>
      <c r="G11" s="95"/>
      <c r="H11" s="96">
        <v>2350</v>
      </c>
      <c r="I11" s="97">
        <f t="shared" si="0"/>
        <v>0</v>
      </c>
      <c r="J11" s="37"/>
    </row>
    <row r="12" spans="1:10" ht="204">
      <c r="B12" s="98">
        <v>16</v>
      </c>
      <c r="C12" s="99" t="s">
        <v>489</v>
      </c>
      <c r="D12" s="99" t="s">
        <v>489</v>
      </c>
      <c r="E12" s="99" t="s">
        <v>490</v>
      </c>
      <c r="F12" s="98" t="s">
        <v>472</v>
      </c>
      <c r="G12" s="95"/>
      <c r="H12" s="96">
        <v>2020</v>
      </c>
      <c r="I12" s="97">
        <f t="shared" si="0"/>
        <v>0</v>
      </c>
      <c r="J12" s="37"/>
    </row>
    <row r="13" spans="1:10" ht="204">
      <c r="B13" s="96">
        <v>17</v>
      </c>
      <c r="C13" s="96" t="s">
        <v>491</v>
      </c>
      <c r="D13" s="96" t="s">
        <v>491</v>
      </c>
      <c r="E13" s="96" t="s">
        <v>492</v>
      </c>
      <c r="F13" s="98" t="s">
        <v>472</v>
      </c>
      <c r="G13" s="95"/>
      <c r="H13" s="96">
        <v>220</v>
      </c>
      <c r="I13" s="97">
        <f t="shared" si="0"/>
        <v>0</v>
      </c>
      <c r="J13" s="37"/>
    </row>
    <row r="14" spans="1:10" ht="204">
      <c r="B14" s="96">
        <v>18</v>
      </c>
      <c r="C14" s="96" t="s">
        <v>493</v>
      </c>
      <c r="D14" s="96" t="s">
        <v>493</v>
      </c>
      <c r="E14" s="96" t="s">
        <v>494</v>
      </c>
      <c r="F14" s="98" t="s">
        <v>472</v>
      </c>
      <c r="G14" s="95"/>
      <c r="H14" s="96">
        <v>300</v>
      </c>
      <c r="I14" s="97">
        <f t="shared" si="0"/>
        <v>0</v>
      </c>
      <c r="J14" s="37"/>
    </row>
    <row r="15" spans="1:10" ht="204">
      <c r="B15" s="96">
        <v>17</v>
      </c>
      <c r="C15" s="96" t="s">
        <v>495</v>
      </c>
      <c r="D15" s="96" t="s">
        <v>495</v>
      </c>
      <c r="E15" s="96" t="s">
        <v>496</v>
      </c>
      <c r="F15" s="98" t="s">
        <v>472</v>
      </c>
      <c r="G15" s="95"/>
      <c r="H15" s="96">
        <v>2452.8000000000002</v>
      </c>
      <c r="I15" s="97">
        <f t="shared" si="0"/>
        <v>0</v>
      </c>
      <c r="J15" s="37"/>
    </row>
    <row r="16" spans="1:10" ht="204">
      <c r="B16" s="96">
        <v>18</v>
      </c>
      <c r="C16" s="96" t="s">
        <v>497</v>
      </c>
      <c r="D16" s="96" t="s">
        <v>497</v>
      </c>
      <c r="E16" s="96" t="s">
        <v>498</v>
      </c>
      <c r="F16" s="98" t="s">
        <v>472</v>
      </c>
      <c r="G16" s="95"/>
      <c r="H16" s="96">
        <v>7025.95</v>
      </c>
      <c r="I16" s="97">
        <f t="shared" si="0"/>
        <v>0</v>
      </c>
      <c r="J16" s="37"/>
    </row>
    <row r="17" spans="2:10" ht="204">
      <c r="B17" s="96">
        <v>19</v>
      </c>
      <c r="C17" s="96" t="s">
        <v>497</v>
      </c>
      <c r="D17" s="96" t="s">
        <v>497</v>
      </c>
      <c r="E17" s="96" t="s">
        <v>499</v>
      </c>
      <c r="F17" s="98" t="s">
        <v>472</v>
      </c>
      <c r="G17" s="95"/>
      <c r="H17" s="96">
        <v>7025.95</v>
      </c>
      <c r="I17" s="97">
        <f t="shared" si="0"/>
        <v>0</v>
      </c>
      <c r="J17" s="37"/>
    </row>
    <row r="18" spans="2:10" ht="204">
      <c r="B18" s="96">
        <v>20</v>
      </c>
      <c r="C18" s="96" t="s">
        <v>500</v>
      </c>
      <c r="D18" s="96" t="s">
        <v>500</v>
      </c>
      <c r="E18" s="96" t="s">
        <v>501</v>
      </c>
      <c r="F18" s="98" t="s">
        <v>472</v>
      </c>
      <c r="G18" s="95"/>
      <c r="H18" s="96">
        <v>1003.2</v>
      </c>
      <c r="I18" s="97">
        <f t="shared" si="0"/>
        <v>0</v>
      </c>
      <c r="J18" s="37"/>
    </row>
    <row r="19" spans="2:10" ht="204">
      <c r="B19" s="96">
        <v>21</v>
      </c>
      <c r="C19" s="96" t="s">
        <v>502</v>
      </c>
      <c r="D19" s="96" t="s">
        <v>502</v>
      </c>
      <c r="E19" s="96" t="s">
        <v>503</v>
      </c>
      <c r="F19" s="98" t="s">
        <v>472</v>
      </c>
      <c r="G19" s="95"/>
      <c r="H19" s="96">
        <v>2169.6</v>
      </c>
      <c r="I19" s="97">
        <f t="shared" si="0"/>
        <v>0</v>
      </c>
      <c r="J19" s="37"/>
    </row>
    <row r="20" spans="2:10" ht="204">
      <c r="B20" s="96">
        <v>22</v>
      </c>
      <c r="C20" s="96" t="s">
        <v>504</v>
      </c>
      <c r="D20" s="96" t="s">
        <v>504</v>
      </c>
      <c r="E20" s="96" t="s">
        <v>505</v>
      </c>
      <c r="F20" s="98" t="s">
        <v>472</v>
      </c>
      <c r="G20" s="95"/>
      <c r="H20" s="96">
        <v>13339.92</v>
      </c>
      <c r="I20" s="97">
        <f t="shared" si="0"/>
        <v>0</v>
      </c>
      <c r="J20" s="37"/>
    </row>
    <row r="21" spans="2:10" ht="204">
      <c r="B21" s="96">
        <v>23</v>
      </c>
      <c r="C21" s="96" t="s">
        <v>506</v>
      </c>
      <c r="D21" s="96" t="s">
        <v>506</v>
      </c>
      <c r="E21" s="96" t="s">
        <v>507</v>
      </c>
      <c r="F21" s="98" t="s">
        <v>472</v>
      </c>
      <c r="G21" s="95"/>
      <c r="H21" s="96">
        <v>14140.8</v>
      </c>
      <c r="I21" s="97">
        <f t="shared" si="0"/>
        <v>0</v>
      </c>
      <c r="J21" s="37"/>
    </row>
    <row r="22" spans="2:10" ht="204">
      <c r="B22" s="96">
        <v>24</v>
      </c>
      <c r="C22" s="96" t="s">
        <v>508</v>
      </c>
      <c r="D22" s="96" t="s">
        <v>508</v>
      </c>
      <c r="E22" s="96" t="s">
        <v>509</v>
      </c>
      <c r="F22" s="98" t="s">
        <v>472</v>
      </c>
      <c r="G22" s="95"/>
      <c r="H22" s="96">
        <v>8071.2</v>
      </c>
      <c r="I22" s="97">
        <f t="shared" si="0"/>
        <v>0</v>
      </c>
      <c r="J22" s="37"/>
    </row>
    <row r="23" spans="2:10">
      <c r="B23" s="44"/>
      <c r="C23" s="100" t="s">
        <v>134</v>
      </c>
      <c r="D23" s="44"/>
      <c r="E23" s="44"/>
      <c r="F23" s="44"/>
      <c r="G23" s="44"/>
      <c r="H23" s="44"/>
      <c r="I23" s="42">
        <f>SUM(I2:I22)</f>
        <v>0</v>
      </c>
      <c r="J23" s="44"/>
    </row>
  </sheetData>
  <sheetProtection password="9A68" sheet="1" formatCells="0" formatColumns="0" formatRows="0" sort="0" autoFilter="0"/>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sheetPr>
    <tabColor rgb="FF808000"/>
  </sheetPr>
  <dimension ref="B2:L13"/>
  <sheetViews>
    <sheetView workbookViewId="0">
      <selection activeCell="D8" sqref="D8"/>
    </sheetView>
  </sheetViews>
  <sheetFormatPr defaultRowHeight="15"/>
  <cols>
    <col min="1" max="1" width="3.28515625" style="115" customWidth="1"/>
    <col min="2" max="2" width="4.28515625" style="115" customWidth="1"/>
    <col min="3" max="3" width="8.28515625" style="115" customWidth="1"/>
    <col min="4" max="4" width="18.7109375" style="115" customWidth="1"/>
    <col min="5" max="5" width="38.5703125" style="115" customWidth="1"/>
    <col min="6" max="6" width="5.42578125" style="115" customWidth="1"/>
    <col min="7" max="7" width="6.42578125" style="115" customWidth="1"/>
    <col min="8" max="8" width="7.42578125" style="115" customWidth="1"/>
    <col min="9" max="9" width="12.7109375" style="115" customWidth="1"/>
    <col min="10" max="10" width="37" style="115" customWidth="1"/>
    <col min="11" max="11" width="28" style="115" customWidth="1"/>
    <col min="12" max="256" width="9.140625" style="115"/>
    <col min="257" max="257" width="3.28515625" style="115" customWidth="1"/>
    <col min="258" max="258" width="4.28515625" style="115" customWidth="1"/>
    <col min="259" max="259" width="8.28515625" style="115" customWidth="1"/>
    <col min="260" max="260" width="18.7109375" style="115" customWidth="1"/>
    <col min="261" max="261" width="38.5703125" style="115" customWidth="1"/>
    <col min="262" max="262" width="5.42578125" style="115" customWidth="1"/>
    <col min="263" max="263" width="6.42578125" style="115" customWidth="1"/>
    <col min="264" max="264" width="7.42578125" style="115" customWidth="1"/>
    <col min="265" max="265" width="12.7109375" style="115" customWidth="1"/>
    <col min="266" max="266" width="37" style="115" customWidth="1"/>
    <col min="267" max="267" width="28" style="115" customWidth="1"/>
    <col min="268" max="512" width="9.140625" style="115"/>
    <col min="513" max="513" width="3.28515625" style="115" customWidth="1"/>
    <col min="514" max="514" width="4.28515625" style="115" customWidth="1"/>
    <col min="515" max="515" width="8.28515625" style="115" customWidth="1"/>
    <col min="516" max="516" width="18.7109375" style="115" customWidth="1"/>
    <col min="517" max="517" width="38.5703125" style="115" customWidth="1"/>
    <col min="518" max="518" width="5.42578125" style="115" customWidth="1"/>
    <col min="519" max="519" width="6.42578125" style="115" customWidth="1"/>
    <col min="520" max="520" width="7.42578125" style="115" customWidth="1"/>
    <col min="521" max="521" width="12.7109375" style="115" customWidth="1"/>
    <col min="522" max="522" width="37" style="115" customWidth="1"/>
    <col min="523" max="523" width="28" style="115" customWidth="1"/>
    <col min="524" max="768" width="9.140625" style="115"/>
    <col min="769" max="769" width="3.28515625" style="115" customWidth="1"/>
    <col min="770" max="770" width="4.28515625" style="115" customWidth="1"/>
    <col min="771" max="771" width="8.28515625" style="115" customWidth="1"/>
    <col min="772" max="772" width="18.7109375" style="115" customWidth="1"/>
    <col min="773" max="773" width="38.5703125" style="115" customWidth="1"/>
    <col min="774" max="774" width="5.42578125" style="115" customWidth="1"/>
    <col min="775" max="775" width="6.42578125" style="115" customWidth="1"/>
    <col min="776" max="776" width="7.42578125" style="115" customWidth="1"/>
    <col min="777" max="777" width="12.7109375" style="115" customWidth="1"/>
    <col min="778" max="778" width="37" style="115" customWidth="1"/>
    <col min="779" max="779" width="28" style="115" customWidth="1"/>
    <col min="780" max="1024" width="9.140625" style="115"/>
    <col min="1025" max="1025" width="3.28515625" style="115" customWidth="1"/>
    <col min="1026" max="1026" width="4.28515625" style="115" customWidth="1"/>
    <col min="1027" max="1027" width="8.28515625" style="115" customWidth="1"/>
    <col min="1028" max="1028" width="18.7109375" style="115" customWidth="1"/>
    <col min="1029" max="1029" width="38.5703125" style="115" customWidth="1"/>
    <col min="1030" max="1030" width="5.42578125" style="115" customWidth="1"/>
    <col min="1031" max="1031" width="6.42578125" style="115" customWidth="1"/>
    <col min="1032" max="1032" width="7.42578125" style="115" customWidth="1"/>
    <col min="1033" max="1033" width="12.7109375" style="115" customWidth="1"/>
    <col min="1034" max="1034" width="37" style="115" customWidth="1"/>
    <col min="1035" max="1035" width="28" style="115" customWidth="1"/>
    <col min="1036" max="1280" width="9.140625" style="115"/>
    <col min="1281" max="1281" width="3.28515625" style="115" customWidth="1"/>
    <col min="1282" max="1282" width="4.28515625" style="115" customWidth="1"/>
    <col min="1283" max="1283" width="8.28515625" style="115" customWidth="1"/>
    <col min="1284" max="1284" width="18.7109375" style="115" customWidth="1"/>
    <col min="1285" max="1285" width="38.5703125" style="115" customWidth="1"/>
    <col min="1286" max="1286" width="5.42578125" style="115" customWidth="1"/>
    <col min="1287" max="1287" width="6.42578125" style="115" customWidth="1"/>
    <col min="1288" max="1288" width="7.42578125" style="115" customWidth="1"/>
    <col min="1289" max="1289" width="12.7109375" style="115" customWidth="1"/>
    <col min="1290" max="1290" width="37" style="115" customWidth="1"/>
    <col min="1291" max="1291" width="28" style="115" customWidth="1"/>
    <col min="1292" max="1536" width="9.140625" style="115"/>
    <col min="1537" max="1537" width="3.28515625" style="115" customWidth="1"/>
    <col min="1538" max="1538" width="4.28515625" style="115" customWidth="1"/>
    <col min="1539" max="1539" width="8.28515625" style="115" customWidth="1"/>
    <col min="1540" max="1540" width="18.7109375" style="115" customWidth="1"/>
    <col min="1541" max="1541" width="38.5703125" style="115" customWidth="1"/>
    <col min="1542" max="1542" width="5.42578125" style="115" customWidth="1"/>
    <col min="1543" max="1543" width="6.42578125" style="115" customWidth="1"/>
    <col min="1544" max="1544" width="7.42578125" style="115" customWidth="1"/>
    <col min="1545" max="1545" width="12.7109375" style="115" customWidth="1"/>
    <col min="1546" max="1546" width="37" style="115" customWidth="1"/>
    <col min="1547" max="1547" width="28" style="115" customWidth="1"/>
    <col min="1548" max="1792" width="9.140625" style="115"/>
    <col min="1793" max="1793" width="3.28515625" style="115" customWidth="1"/>
    <col min="1794" max="1794" width="4.28515625" style="115" customWidth="1"/>
    <col min="1795" max="1795" width="8.28515625" style="115" customWidth="1"/>
    <col min="1796" max="1796" width="18.7109375" style="115" customWidth="1"/>
    <col min="1797" max="1797" width="38.5703125" style="115" customWidth="1"/>
    <col min="1798" max="1798" width="5.42578125" style="115" customWidth="1"/>
    <col min="1799" max="1799" width="6.42578125" style="115" customWidth="1"/>
    <col min="1800" max="1800" width="7.42578125" style="115" customWidth="1"/>
    <col min="1801" max="1801" width="12.7109375" style="115" customWidth="1"/>
    <col min="1802" max="1802" width="37" style="115" customWidth="1"/>
    <col min="1803" max="1803" width="28" style="115" customWidth="1"/>
    <col min="1804" max="2048" width="9.140625" style="115"/>
    <col min="2049" max="2049" width="3.28515625" style="115" customWidth="1"/>
    <col min="2050" max="2050" width="4.28515625" style="115" customWidth="1"/>
    <col min="2051" max="2051" width="8.28515625" style="115" customWidth="1"/>
    <col min="2052" max="2052" width="18.7109375" style="115" customWidth="1"/>
    <col min="2053" max="2053" width="38.5703125" style="115" customWidth="1"/>
    <col min="2054" max="2054" width="5.42578125" style="115" customWidth="1"/>
    <col min="2055" max="2055" width="6.42578125" style="115" customWidth="1"/>
    <col min="2056" max="2056" width="7.42578125" style="115" customWidth="1"/>
    <col min="2057" max="2057" width="12.7109375" style="115" customWidth="1"/>
    <col min="2058" max="2058" width="37" style="115" customWidth="1"/>
    <col min="2059" max="2059" width="28" style="115" customWidth="1"/>
    <col min="2060" max="2304" width="9.140625" style="115"/>
    <col min="2305" max="2305" width="3.28515625" style="115" customWidth="1"/>
    <col min="2306" max="2306" width="4.28515625" style="115" customWidth="1"/>
    <col min="2307" max="2307" width="8.28515625" style="115" customWidth="1"/>
    <col min="2308" max="2308" width="18.7109375" style="115" customWidth="1"/>
    <col min="2309" max="2309" width="38.5703125" style="115" customWidth="1"/>
    <col min="2310" max="2310" width="5.42578125" style="115" customWidth="1"/>
    <col min="2311" max="2311" width="6.42578125" style="115" customWidth="1"/>
    <col min="2312" max="2312" width="7.42578125" style="115" customWidth="1"/>
    <col min="2313" max="2313" width="12.7109375" style="115" customWidth="1"/>
    <col min="2314" max="2314" width="37" style="115" customWidth="1"/>
    <col min="2315" max="2315" width="28" style="115" customWidth="1"/>
    <col min="2316" max="2560" width="9.140625" style="115"/>
    <col min="2561" max="2561" width="3.28515625" style="115" customWidth="1"/>
    <col min="2562" max="2562" width="4.28515625" style="115" customWidth="1"/>
    <col min="2563" max="2563" width="8.28515625" style="115" customWidth="1"/>
    <col min="2564" max="2564" width="18.7109375" style="115" customWidth="1"/>
    <col min="2565" max="2565" width="38.5703125" style="115" customWidth="1"/>
    <col min="2566" max="2566" width="5.42578125" style="115" customWidth="1"/>
    <col min="2567" max="2567" width="6.42578125" style="115" customWidth="1"/>
    <col min="2568" max="2568" width="7.42578125" style="115" customWidth="1"/>
    <col min="2569" max="2569" width="12.7109375" style="115" customWidth="1"/>
    <col min="2570" max="2570" width="37" style="115" customWidth="1"/>
    <col min="2571" max="2571" width="28" style="115" customWidth="1"/>
    <col min="2572" max="2816" width="9.140625" style="115"/>
    <col min="2817" max="2817" width="3.28515625" style="115" customWidth="1"/>
    <col min="2818" max="2818" width="4.28515625" style="115" customWidth="1"/>
    <col min="2819" max="2819" width="8.28515625" style="115" customWidth="1"/>
    <col min="2820" max="2820" width="18.7109375" style="115" customWidth="1"/>
    <col min="2821" max="2821" width="38.5703125" style="115" customWidth="1"/>
    <col min="2822" max="2822" width="5.42578125" style="115" customWidth="1"/>
    <col min="2823" max="2823" width="6.42578125" style="115" customWidth="1"/>
    <col min="2824" max="2824" width="7.42578125" style="115" customWidth="1"/>
    <col min="2825" max="2825" width="12.7109375" style="115" customWidth="1"/>
    <col min="2826" max="2826" width="37" style="115" customWidth="1"/>
    <col min="2827" max="2827" width="28" style="115" customWidth="1"/>
    <col min="2828" max="3072" width="9.140625" style="115"/>
    <col min="3073" max="3073" width="3.28515625" style="115" customWidth="1"/>
    <col min="3074" max="3074" width="4.28515625" style="115" customWidth="1"/>
    <col min="3075" max="3075" width="8.28515625" style="115" customWidth="1"/>
    <col min="3076" max="3076" width="18.7109375" style="115" customWidth="1"/>
    <col min="3077" max="3077" width="38.5703125" style="115" customWidth="1"/>
    <col min="3078" max="3078" width="5.42578125" style="115" customWidth="1"/>
    <col min="3079" max="3079" width="6.42578125" style="115" customWidth="1"/>
    <col min="3080" max="3080" width="7.42578125" style="115" customWidth="1"/>
    <col min="3081" max="3081" width="12.7109375" style="115" customWidth="1"/>
    <col min="3082" max="3082" width="37" style="115" customWidth="1"/>
    <col min="3083" max="3083" width="28" style="115" customWidth="1"/>
    <col min="3084" max="3328" width="9.140625" style="115"/>
    <col min="3329" max="3329" width="3.28515625" style="115" customWidth="1"/>
    <col min="3330" max="3330" width="4.28515625" style="115" customWidth="1"/>
    <col min="3331" max="3331" width="8.28515625" style="115" customWidth="1"/>
    <col min="3332" max="3332" width="18.7109375" style="115" customWidth="1"/>
    <col min="3333" max="3333" width="38.5703125" style="115" customWidth="1"/>
    <col min="3334" max="3334" width="5.42578125" style="115" customWidth="1"/>
    <col min="3335" max="3335" width="6.42578125" style="115" customWidth="1"/>
    <col min="3336" max="3336" width="7.42578125" style="115" customWidth="1"/>
    <col min="3337" max="3337" width="12.7109375" style="115" customWidth="1"/>
    <col min="3338" max="3338" width="37" style="115" customWidth="1"/>
    <col min="3339" max="3339" width="28" style="115" customWidth="1"/>
    <col min="3340" max="3584" width="9.140625" style="115"/>
    <col min="3585" max="3585" width="3.28515625" style="115" customWidth="1"/>
    <col min="3586" max="3586" width="4.28515625" style="115" customWidth="1"/>
    <col min="3587" max="3587" width="8.28515625" style="115" customWidth="1"/>
    <col min="3588" max="3588" width="18.7109375" style="115" customWidth="1"/>
    <col min="3589" max="3589" width="38.5703125" style="115" customWidth="1"/>
    <col min="3590" max="3590" width="5.42578125" style="115" customWidth="1"/>
    <col min="3591" max="3591" width="6.42578125" style="115" customWidth="1"/>
    <col min="3592" max="3592" width="7.42578125" style="115" customWidth="1"/>
    <col min="3593" max="3593" width="12.7109375" style="115" customWidth="1"/>
    <col min="3594" max="3594" width="37" style="115" customWidth="1"/>
    <col min="3595" max="3595" width="28" style="115" customWidth="1"/>
    <col min="3596" max="3840" width="9.140625" style="115"/>
    <col min="3841" max="3841" width="3.28515625" style="115" customWidth="1"/>
    <col min="3842" max="3842" width="4.28515625" style="115" customWidth="1"/>
    <col min="3843" max="3843" width="8.28515625" style="115" customWidth="1"/>
    <col min="3844" max="3844" width="18.7109375" style="115" customWidth="1"/>
    <col min="3845" max="3845" width="38.5703125" style="115" customWidth="1"/>
    <col min="3846" max="3846" width="5.42578125" style="115" customWidth="1"/>
    <col min="3847" max="3847" width="6.42578125" style="115" customWidth="1"/>
    <col min="3848" max="3848" width="7.42578125" style="115" customWidth="1"/>
    <col min="3849" max="3849" width="12.7109375" style="115" customWidth="1"/>
    <col min="3850" max="3850" width="37" style="115" customWidth="1"/>
    <col min="3851" max="3851" width="28" style="115" customWidth="1"/>
    <col min="3852" max="4096" width="9.140625" style="115"/>
    <col min="4097" max="4097" width="3.28515625" style="115" customWidth="1"/>
    <col min="4098" max="4098" width="4.28515625" style="115" customWidth="1"/>
    <col min="4099" max="4099" width="8.28515625" style="115" customWidth="1"/>
    <col min="4100" max="4100" width="18.7109375" style="115" customWidth="1"/>
    <col min="4101" max="4101" width="38.5703125" style="115" customWidth="1"/>
    <col min="4102" max="4102" width="5.42578125" style="115" customWidth="1"/>
    <col min="4103" max="4103" width="6.42578125" style="115" customWidth="1"/>
    <col min="4104" max="4104" width="7.42578125" style="115" customWidth="1"/>
    <col min="4105" max="4105" width="12.7109375" style="115" customWidth="1"/>
    <col min="4106" max="4106" width="37" style="115" customWidth="1"/>
    <col min="4107" max="4107" width="28" style="115" customWidth="1"/>
    <col min="4108" max="4352" width="9.140625" style="115"/>
    <col min="4353" max="4353" width="3.28515625" style="115" customWidth="1"/>
    <col min="4354" max="4354" width="4.28515625" style="115" customWidth="1"/>
    <col min="4355" max="4355" width="8.28515625" style="115" customWidth="1"/>
    <col min="4356" max="4356" width="18.7109375" style="115" customWidth="1"/>
    <col min="4357" max="4357" width="38.5703125" style="115" customWidth="1"/>
    <col min="4358" max="4358" width="5.42578125" style="115" customWidth="1"/>
    <col min="4359" max="4359" width="6.42578125" style="115" customWidth="1"/>
    <col min="4360" max="4360" width="7.42578125" style="115" customWidth="1"/>
    <col min="4361" max="4361" width="12.7109375" style="115" customWidth="1"/>
    <col min="4362" max="4362" width="37" style="115" customWidth="1"/>
    <col min="4363" max="4363" width="28" style="115" customWidth="1"/>
    <col min="4364" max="4608" width="9.140625" style="115"/>
    <col min="4609" max="4609" width="3.28515625" style="115" customWidth="1"/>
    <col min="4610" max="4610" width="4.28515625" style="115" customWidth="1"/>
    <col min="4611" max="4611" width="8.28515625" style="115" customWidth="1"/>
    <col min="4612" max="4612" width="18.7109375" style="115" customWidth="1"/>
    <col min="4613" max="4613" width="38.5703125" style="115" customWidth="1"/>
    <col min="4614" max="4614" width="5.42578125" style="115" customWidth="1"/>
    <col min="4615" max="4615" width="6.42578125" style="115" customWidth="1"/>
    <col min="4616" max="4616" width="7.42578125" style="115" customWidth="1"/>
    <col min="4617" max="4617" width="12.7109375" style="115" customWidth="1"/>
    <col min="4618" max="4618" width="37" style="115" customWidth="1"/>
    <col min="4619" max="4619" width="28" style="115" customWidth="1"/>
    <col min="4620" max="4864" width="9.140625" style="115"/>
    <col min="4865" max="4865" width="3.28515625" style="115" customWidth="1"/>
    <col min="4866" max="4866" width="4.28515625" style="115" customWidth="1"/>
    <col min="4867" max="4867" width="8.28515625" style="115" customWidth="1"/>
    <col min="4868" max="4868" width="18.7109375" style="115" customWidth="1"/>
    <col min="4869" max="4869" width="38.5703125" style="115" customWidth="1"/>
    <col min="4870" max="4870" width="5.42578125" style="115" customWidth="1"/>
    <col min="4871" max="4871" width="6.42578125" style="115" customWidth="1"/>
    <col min="4872" max="4872" width="7.42578125" style="115" customWidth="1"/>
    <col min="4873" max="4873" width="12.7109375" style="115" customWidth="1"/>
    <col min="4874" max="4874" width="37" style="115" customWidth="1"/>
    <col min="4875" max="4875" width="28" style="115" customWidth="1"/>
    <col min="4876" max="5120" width="9.140625" style="115"/>
    <col min="5121" max="5121" width="3.28515625" style="115" customWidth="1"/>
    <col min="5122" max="5122" width="4.28515625" style="115" customWidth="1"/>
    <col min="5123" max="5123" width="8.28515625" style="115" customWidth="1"/>
    <col min="5124" max="5124" width="18.7109375" style="115" customWidth="1"/>
    <col min="5125" max="5125" width="38.5703125" style="115" customWidth="1"/>
    <col min="5126" max="5126" width="5.42578125" style="115" customWidth="1"/>
    <col min="5127" max="5127" width="6.42578125" style="115" customWidth="1"/>
    <col min="5128" max="5128" width="7.42578125" style="115" customWidth="1"/>
    <col min="5129" max="5129" width="12.7109375" style="115" customWidth="1"/>
    <col min="5130" max="5130" width="37" style="115" customWidth="1"/>
    <col min="5131" max="5131" width="28" style="115" customWidth="1"/>
    <col min="5132" max="5376" width="9.140625" style="115"/>
    <col min="5377" max="5377" width="3.28515625" style="115" customWidth="1"/>
    <col min="5378" max="5378" width="4.28515625" style="115" customWidth="1"/>
    <col min="5379" max="5379" width="8.28515625" style="115" customWidth="1"/>
    <col min="5380" max="5380" width="18.7109375" style="115" customWidth="1"/>
    <col min="5381" max="5381" width="38.5703125" style="115" customWidth="1"/>
    <col min="5382" max="5382" width="5.42578125" style="115" customWidth="1"/>
    <col min="5383" max="5383" width="6.42578125" style="115" customWidth="1"/>
    <col min="5384" max="5384" width="7.42578125" style="115" customWidth="1"/>
    <col min="5385" max="5385" width="12.7109375" style="115" customWidth="1"/>
    <col min="5386" max="5386" width="37" style="115" customWidth="1"/>
    <col min="5387" max="5387" width="28" style="115" customWidth="1"/>
    <col min="5388" max="5632" width="9.140625" style="115"/>
    <col min="5633" max="5633" width="3.28515625" style="115" customWidth="1"/>
    <col min="5634" max="5634" width="4.28515625" style="115" customWidth="1"/>
    <col min="5635" max="5635" width="8.28515625" style="115" customWidth="1"/>
    <col min="5636" max="5636" width="18.7109375" style="115" customWidth="1"/>
    <col min="5637" max="5637" width="38.5703125" style="115" customWidth="1"/>
    <col min="5638" max="5638" width="5.42578125" style="115" customWidth="1"/>
    <col min="5639" max="5639" width="6.42578125" style="115" customWidth="1"/>
    <col min="5640" max="5640" width="7.42578125" style="115" customWidth="1"/>
    <col min="5641" max="5641" width="12.7109375" style="115" customWidth="1"/>
    <col min="5642" max="5642" width="37" style="115" customWidth="1"/>
    <col min="5643" max="5643" width="28" style="115" customWidth="1"/>
    <col min="5644" max="5888" width="9.140625" style="115"/>
    <col min="5889" max="5889" width="3.28515625" style="115" customWidth="1"/>
    <col min="5890" max="5890" width="4.28515625" style="115" customWidth="1"/>
    <col min="5891" max="5891" width="8.28515625" style="115" customWidth="1"/>
    <col min="5892" max="5892" width="18.7109375" style="115" customWidth="1"/>
    <col min="5893" max="5893" width="38.5703125" style="115" customWidth="1"/>
    <col min="5894" max="5894" width="5.42578125" style="115" customWidth="1"/>
    <col min="5895" max="5895" width="6.42578125" style="115" customWidth="1"/>
    <col min="5896" max="5896" width="7.42578125" style="115" customWidth="1"/>
    <col min="5897" max="5897" width="12.7109375" style="115" customWidth="1"/>
    <col min="5898" max="5898" width="37" style="115" customWidth="1"/>
    <col min="5899" max="5899" width="28" style="115" customWidth="1"/>
    <col min="5900" max="6144" width="9.140625" style="115"/>
    <col min="6145" max="6145" width="3.28515625" style="115" customWidth="1"/>
    <col min="6146" max="6146" width="4.28515625" style="115" customWidth="1"/>
    <col min="6147" max="6147" width="8.28515625" style="115" customWidth="1"/>
    <col min="6148" max="6148" width="18.7109375" style="115" customWidth="1"/>
    <col min="6149" max="6149" width="38.5703125" style="115" customWidth="1"/>
    <col min="6150" max="6150" width="5.42578125" style="115" customWidth="1"/>
    <col min="6151" max="6151" width="6.42578125" style="115" customWidth="1"/>
    <col min="6152" max="6152" width="7.42578125" style="115" customWidth="1"/>
    <col min="6153" max="6153" width="12.7109375" style="115" customWidth="1"/>
    <col min="6154" max="6154" width="37" style="115" customWidth="1"/>
    <col min="6155" max="6155" width="28" style="115" customWidth="1"/>
    <col min="6156" max="6400" width="9.140625" style="115"/>
    <col min="6401" max="6401" width="3.28515625" style="115" customWidth="1"/>
    <col min="6402" max="6402" width="4.28515625" style="115" customWidth="1"/>
    <col min="6403" max="6403" width="8.28515625" style="115" customWidth="1"/>
    <col min="6404" max="6404" width="18.7109375" style="115" customWidth="1"/>
    <col min="6405" max="6405" width="38.5703125" style="115" customWidth="1"/>
    <col min="6406" max="6406" width="5.42578125" style="115" customWidth="1"/>
    <col min="6407" max="6407" width="6.42578125" style="115" customWidth="1"/>
    <col min="6408" max="6408" width="7.42578125" style="115" customWidth="1"/>
    <col min="6409" max="6409" width="12.7109375" style="115" customWidth="1"/>
    <col min="6410" max="6410" width="37" style="115" customWidth="1"/>
    <col min="6411" max="6411" width="28" style="115" customWidth="1"/>
    <col min="6412" max="6656" width="9.140625" style="115"/>
    <col min="6657" max="6657" width="3.28515625" style="115" customWidth="1"/>
    <col min="6658" max="6658" width="4.28515625" style="115" customWidth="1"/>
    <col min="6659" max="6659" width="8.28515625" style="115" customWidth="1"/>
    <col min="6660" max="6660" width="18.7109375" style="115" customWidth="1"/>
    <col min="6661" max="6661" width="38.5703125" style="115" customWidth="1"/>
    <col min="6662" max="6662" width="5.42578125" style="115" customWidth="1"/>
    <col min="6663" max="6663" width="6.42578125" style="115" customWidth="1"/>
    <col min="6664" max="6664" width="7.42578125" style="115" customWidth="1"/>
    <col min="6665" max="6665" width="12.7109375" style="115" customWidth="1"/>
    <col min="6666" max="6666" width="37" style="115" customWidth="1"/>
    <col min="6667" max="6667" width="28" style="115" customWidth="1"/>
    <col min="6668" max="6912" width="9.140625" style="115"/>
    <col min="6913" max="6913" width="3.28515625" style="115" customWidth="1"/>
    <col min="6914" max="6914" width="4.28515625" style="115" customWidth="1"/>
    <col min="6915" max="6915" width="8.28515625" style="115" customWidth="1"/>
    <col min="6916" max="6916" width="18.7109375" style="115" customWidth="1"/>
    <col min="6917" max="6917" width="38.5703125" style="115" customWidth="1"/>
    <col min="6918" max="6918" width="5.42578125" style="115" customWidth="1"/>
    <col min="6919" max="6919" width="6.42578125" style="115" customWidth="1"/>
    <col min="6920" max="6920" width="7.42578125" style="115" customWidth="1"/>
    <col min="6921" max="6921" width="12.7109375" style="115" customWidth="1"/>
    <col min="6922" max="6922" width="37" style="115" customWidth="1"/>
    <col min="6923" max="6923" width="28" style="115" customWidth="1"/>
    <col min="6924" max="7168" width="9.140625" style="115"/>
    <col min="7169" max="7169" width="3.28515625" style="115" customWidth="1"/>
    <col min="7170" max="7170" width="4.28515625" style="115" customWidth="1"/>
    <col min="7171" max="7171" width="8.28515625" style="115" customWidth="1"/>
    <col min="7172" max="7172" width="18.7109375" style="115" customWidth="1"/>
    <col min="7173" max="7173" width="38.5703125" style="115" customWidth="1"/>
    <col min="7174" max="7174" width="5.42578125" style="115" customWidth="1"/>
    <col min="7175" max="7175" width="6.42578125" style="115" customWidth="1"/>
    <col min="7176" max="7176" width="7.42578125" style="115" customWidth="1"/>
    <col min="7177" max="7177" width="12.7109375" style="115" customWidth="1"/>
    <col min="7178" max="7178" width="37" style="115" customWidth="1"/>
    <col min="7179" max="7179" width="28" style="115" customWidth="1"/>
    <col min="7180" max="7424" width="9.140625" style="115"/>
    <col min="7425" max="7425" width="3.28515625" style="115" customWidth="1"/>
    <col min="7426" max="7426" width="4.28515625" style="115" customWidth="1"/>
    <col min="7427" max="7427" width="8.28515625" style="115" customWidth="1"/>
    <col min="7428" max="7428" width="18.7109375" style="115" customWidth="1"/>
    <col min="7429" max="7429" width="38.5703125" style="115" customWidth="1"/>
    <col min="7430" max="7430" width="5.42578125" style="115" customWidth="1"/>
    <col min="7431" max="7431" width="6.42578125" style="115" customWidth="1"/>
    <col min="7432" max="7432" width="7.42578125" style="115" customWidth="1"/>
    <col min="7433" max="7433" width="12.7109375" style="115" customWidth="1"/>
    <col min="7434" max="7434" width="37" style="115" customWidth="1"/>
    <col min="7435" max="7435" width="28" style="115" customWidth="1"/>
    <col min="7436" max="7680" width="9.140625" style="115"/>
    <col min="7681" max="7681" width="3.28515625" style="115" customWidth="1"/>
    <col min="7682" max="7682" width="4.28515625" style="115" customWidth="1"/>
    <col min="7683" max="7683" width="8.28515625" style="115" customWidth="1"/>
    <col min="7684" max="7684" width="18.7109375" style="115" customWidth="1"/>
    <col min="7685" max="7685" width="38.5703125" style="115" customWidth="1"/>
    <col min="7686" max="7686" width="5.42578125" style="115" customWidth="1"/>
    <col min="7687" max="7687" width="6.42578125" style="115" customWidth="1"/>
    <col min="7688" max="7688" width="7.42578125" style="115" customWidth="1"/>
    <col min="7689" max="7689" width="12.7109375" style="115" customWidth="1"/>
    <col min="7690" max="7690" width="37" style="115" customWidth="1"/>
    <col min="7691" max="7691" width="28" style="115" customWidth="1"/>
    <col min="7692" max="7936" width="9.140625" style="115"/>
    <col min="7937" max="7937" width="3.28515625" style="115" customWidth="1"/>
    <col min="7938" max="7938" width="4.28515625" style="115" customWidth="1"/>
    <col min="7939" max="7939" width="8.28515625" style="115" customWidth="1"/>
    <col min="7940" max="7940" width="18.7109375" style="115" customWidth="1"/>
    <col min="7941" max="7941" width="38.5703125" style="115" customWidth="1"/>
    <col min="7942" max="7942" width="5.42578125" style="115" customWidth="1"/>
    <col min="7943" max="7943" width="6.42578125" style="115" customWidth="1"/>
    <col min="7944" max="7944" width="7.42578125" style="115" customWidth="1"/>
    <col min="7945" max="7945" width="12.7109375" style="115" customWidth="1"/>
    <col min="7946" max="7946" width="37" style="115" customWidth="1"/>
    <col min="7947" max="7947" width="28" style="115" customWidth="1"/>
    <col min="7948" max="8192" width="9.140625" style="115"/>
    <col min="8193" max="8193" width="3.28515625" style="115" customWidth="1"/>
    <col min="8194" max="8194" width="4.28515625" style="115" customWidth="1"/>
    <col min="8195" max="8195" width="8.28515625" style="115" customWidth="1"/>
    <col min="8196" max="8196" width="18.7109375" style="115" customWidth="1"/>
    <col min="8197" max="8197" width="38.5703125" style="115" customWidth="1"/>
    <col min="8198" max="8198" width="5.42578125" style="115" customWidth="1"/>
    <col min="8199" max="8199" width="6.42578125" style="115" customWidth="1"/>
    <col min="8200" max="8200" width="7.42578125" style="115" customWidth="1"/>
    <col min="8201" max="8201" width="12.7109375" style="115" customWidth="1"/>
    <col min="8202" max="8202" width="37" style="115" customWidth="1"/>
    <col min="8203" max="8203" width="28" style="115" customWidth="1"/>
    <col min="8204" max="8448" width="9.140625" style="115"/>
    <col min="8449" max="8449" width="3.28515625" style="115" customWidth="1"/>
    <col min="8450" max="8450" width="4.28515625" style="115" customWidth="1"/>
    <col min="8451" max="8451" width="8.28515625" style="115" customWidth="1"/>
    <col min="8452" max="8452" width="18.7109375" style="115" customWidth="1"/>
    <col min="8453" max="8453" width="38.5703125" style="115" customWidth="1"/>
    <col min="8454" max="8454" width="5.42578125" style="115" customWidth="1"/>
    <col min="8455" max="8455" width="6.42578125" style="115" customWidth="1"/>
    <col min="8456" max="8456" width="7.42578125" style="115" customWidth="1"/>
    <col min="8457" max="8457" width="12.7109375" style="115" customWidth="1"/>
    <col min="8458" max="8458" width="37" style="115" customWidth="1"/>
    <col min="8459" max="8459" width="28" style="115" customWidth="1"/>
    <col min="8460" max="8704" width="9.140625" style="115"/>
    <col min="8705" max="8705" width="3.28515625" style="115" customWidth="1"/>
    <col min="8706" max="8706" width="4.28515625" style="115" customWidth="1"/>
    <col min="8707" max="8707" width="8.28515625" style="115" customWidth="1"/>
    <col min="8708" max="8708" width="18.7109375" style="115" customWidth="1"/>
    <col min="8709" max="8709" width="38.5703125" style="115" customWidth="1"/>
    <col min="8710" max="8710" width="5.42578125" style="115" customWidth="1"/>
    <col min="8711" max="8711" width="6.42578125" style="115" customWidth="1"/>
    <col min="8712" max="8712" width="7.42578125" style="115" customWidth="1"/>
    <col min="8713" max="8713" width="12.7109375" style="115" customWidth="1"/>
    <col min="8714" max="8714" width="37" style="115" customWidth="1"/>
    <col min="8715" max="8715" width="28" style="115" customWidth="1"/>
    <col min="8716" max="8960" width="9.140625" style="115"/>
    <col min="8961" max="8961" width="3.28515625" style="115" customWidth="1"/>
    <col min="8962" max="8962" width="4.28515625" style="115" customWidth="1"/>
    <col min="8963" max="8963" width="8.28515625" style="115" customWidth="1"/>
    <col min="8964" max="8964" width="18.7109375" style="115" customWidth="1"/>
    <col min="8965" max="8965" width="38.5703125" style="115" customWidth="1"/>
    <col min="8966" max="8966" width="5.42578125" style="115" customWidth="1"/>
    <col min="8967" max="8967" width="6.42578125" style="115" customWidth="1"/>
    <col min="8968" max="8968" width="7.42578125" style="115" customWidth="1"/>
    <col min="8969" max="8969" width="12.7109375" style="115" customWidth="1"/>
    <col min="8970" max="8970" width="37" style="115" customWidth="1"/>
    <col min="8971" max="8971" width="28" style="115" customWidth="1"/>
    <col min="8972" max="9216" width="9.140625" style="115"/>
    <col min="9217" max="9217" width="3.28515625" style="115" customWidth="1"/>
    <col min="9218" max="9218" width="4.28515625" style="115" customWidth="1"/>
    <col min="9219" max="9219" width="8.28515625" style="115" customWidth="1"/>
    <col min="9220" max="9220" width="18.7109375" style="115" customWidth="1"/>
    <col min="9221" max="9221" width="38.5703125" style="115" customWidth="1"/>
    <col min="9222" max="9222" width="5.42578125" style="115" customWidth="1"/>
    <col min="9223" max="9223" width="6.42578125" style="115" customWidth="1"/>
    <col min="9224" max="9224" width="7.42578125" style="115" customWidth="1"/>
    <col min="9225" max="9225" width="12.7109375" style="115" customWidth="1"/>
    <col min="9226" max="9226" width="37" style="115" customWidth="1"/>
    <col min="9227" max="9227" width="28" style="115" customWidth="1"/>
    <col min="9228" max="9472" width="9.140625" style="115"/>
    <col min="9473" max="9473" width="3.28515625" style="115" customWidth="1"/>
    <col min="9474" max="9474" width="4.28515625" style="115" customWidth="1"/>
    <col min="9475" max="9475" width="8.28515625" style="115" customWidth="1"/>
    <col min="9476" max="9476" width="18.7109375" style="115" customWidth="1"/>
    <col min="9477" max="9477" width="38.5703125" style="115" customWidth="1"/>
    <col min="9478" max="9478" width="5.42578125" style="115" customWidth="1"/>
    <col min="9479" max="9479" width="6.42578125" style="115" customWidth="1"/>
    <col min="9480" max="9480" width="7.42578125" style="115" customWidth="1"/>
    <col min="9481" max="9481" width="12.7109375" style="115" customWidth="1"/>
    <col min="9482" max="9482" width="37" style="115" customWidth="1"/>
    <col min="9483" max="9483" width="28" style="115" customWidth="1"/>
    <col min="9484" max="9728" width="9.140625" style="115"/>
    <col min="9729" max="9729" width="3.28515625" style="115" customWidth="1"/>
    <col min="9730" max="9730" width="4.28515625" style="115" customWidth="1"/>
    <col min="9731" max="9731" width="8.28515625" style="115" customWidth="1"/>
    <col min="9732" max="9732" width="18.7109375" style="115" customWidth="1"/>
    <col min="9733" max="9733" width="38.5703125" style="115" customWidth="1"/>
    <col min="9734" max="9734" width="5.42578125" style="115" customWidth="1"/>
    <col min="9735" max="9735" width="6.42578125" style="115" customWidth="1"/>
    <col min="9736" max="9736" width="7.42578125" style="115" customWidth="1"/>
    <col min="9737" max="9737" width="12.7109375" style="115" customWidth="1"/>
    <col min="9738" max="9738" width="37" style="115" customWidth="1"/>
    <col min="9739" max="9739" width="28" style="115" customWidth="1"/>
    <col min="9740" max="9984" width="9.140625" style="115"/>
    <col min="9985" max="9985" width="3.28515625" style="115" customWidth="1"/>
    <col min="9986" max="9986" width="4.28515625" style="115" customWidth="1"/>
    <col min="9987" max="9987" width="8.28515625" style="115" customWidth="1"/>
    <col min="9988" max="9988" width="18.7109375" style="115" customWidth="1"/>
    <col min="9989" max="9989" width="38.5703125" style="115" customWidth="1"/>
    <col min="9990" max="9990" width="5.42578125" style="115" customWidth="1"/>
    <col min="9991" max="9991" width="6.42578125" style="115" customWidth="1"/>
    <col min="9992" max="9992" width="7.42578125" style="115" customWidth="1"/>
    <col min="9993" max="9993" width="12.7109375" style="115" customWidth="1"/>
    <col min="9994" max="9994" width="37" style="115" customWidth="1"/>
    <col min="9995" max="9995" width="28" style="115" customWidth="1"/>
    <col min="9996" max="10240" width="9.140625" style="115"/>
    <col min="10241" max="10241" width="3.28515625" style="115" customWidth="1"/>
    <col min="10242" max="10242" width="4.28515625" style="115" customWidth="1"/>
    <col min="10243" max="10243" width="8.28515625" style="115" customWidth="1"/>
    <col min="10244" max="10244" width="18.7109375" style="115" customWidth="1"/>
    <col min="10245" max="10245" width="38.5703125" style="115" customWidth="1"/>
    <col min="10246" max="10246" width="5.42578125" style="115" customWidth="1"/>
    <col min="10247" max="10247" width="6.42578125" style="115" customWidth="1"/>
    <col min="10248" max="10248" width="7.42578125" style="115" customWidth="1"/>
    <col min="10249" max="10249" width="12.7109375" style="115" customWidth="1"/>
    <col min="10250" max="10250" width="37" style="115" customWidth="1"/>
    <col min="10251" max="10251" width="28" style="115" customWidth="1"/>
    <col min="10252" max="10496" width="9.140625" style="115"/>
    <col min="10497" max="10497" width="3.28515625" style="115" customWidth="1"/>
    <col min="10498" max="10498" width="4.28515625" style="115" customWidth="1"/>
    <col min="10499" max="10499" width="8.28515625" style="115" customWidth="1"/>
    <col min="10500" max="10500" width="18.7109375" style="115" customWidth="1"/>
    <col min="10501" max="10501" width="38.5703125" style="115" customWidth="1"/>
    <col min="10502" max="10502" width="5.42578125" style="115" customWidth="1"/>
    <col min="10503" max="10503" width="6.42578125" style="115" customWidth="1"/>
    <col min="10504" max="10504" width="7.42578125" style="115" customWidth="1"/>
    <col min="10505" max="10505" width="12.7109375" style="115" customWidth="1"/>
    <col min="10506" max="10506" width="37" style="115" customWidth="1"/>
    <col min="10507" max="10507" width="28" style="115" customWidth="1"/>
    <col min="10508" max="10752" width="9.140625" style="115"/>
    <col min="10753" max="10753" width="3.28515625" style="115" customWidth="1"/>
    <col min="10754" max="10754" width="4.28515625" style="115" customWidth="1"/>
    <col min="10755" max="10755" width="8.28515625" style="115" customWidth="1"/>
    <col min="10756" max="10756" width="18.7109375" style="115" customWidth="1"/>
    <col min="10757" max="10757" width="38.5703125" style="115" customWidth="1"/>
    <col min="10758" max="10758" width="5.42578125" style="115" customWidth="1"/>
    <col min="10759" max="10759" width="6.42578125" style="115" customWidth="1"/>
    <col min="10760" max="10760" width="7.42578125" style="115" customWidth="1"/>
    <col min="10761" max="10761" width="12.7109375" style="115" customWidth="1"/>
    <col min="10762" max="10762" width="37" style="115" customWidth="1"/>
    <col min="10763" max="10763" width="28" style="115" customWidth="1"/>
    <col min="10764" max="11008" width="9.140625" style="115"/>
    <col min="11009" max="11009" width="3.28515625" style="115" customWidth="1"/>
    <col min="11010" max="11010" width="4.28515625" style="115" customWidth="1"/>
    <col min="11011" max="11011" width="8.28515625" style="115" customWidth="1"/>
    <col min="11012" max="11012" width="18.7109375" style="115" customWidth="1"/>
    <col min="11013" max="11013" width="38.5703125" style="115" customWidth="1"/>
    <col min="11014" max="11014" width="5.42578125" style="115" customWidth="1"/>
    <col min="11015" max="11015" width="6.42578125" style="115" customWidth="1"/>
    <col min="11016" max="11016" width="7.42578125" style="115" customWidth="1"/>
    <col min="11017" max="11017" width="12.7109375" style="115" customWidth="1"/>
    <col min="11018" max="11018" width="37" style="115" customWidth="1"/>
    <col min="11019" max="11019" width="28" style="115" customWidth="1"/>
    <col min="11020" max="11264" width="9.140625" style="115"/>
    <col min="11265" max="11265" width="3.28515625" style="115" customWidth="1"/>
    <col min="11266" max="11266" width="4.28515625" style="115" customWidth="1"/>
    <col min="11267" max="11267" width="8.28515625" style="115" customWidth="1"/>
    <col min="11268" max="11268" width="18.7109375" style="115" customWidth="1"/>
    <col min="11269" max="11269" width="38.5703125" style="115" customWidth="1"/>
    <col min="11270" max="11270" width="5.42578125" style="115" customWidth="1"/>
    <col min="11271" max="11271" width="6.42578125" style="115" customWidth="1"/>
    <col min="11272" max="11272" width="7.42578125" style="115" customWidth="1"/>
    <col min="11273" max="11273" width="12.7109375" style="115" customWidth="1"/>
    <col min="11274" max="11274" width="37" style="115" customWidth="1"/>
    <col min="11275" max="11275" width="28" style="115" customWidth="1"/>
    <col min="11276" max="11520" width="9.140625" style="115"/>
    <col min="11521" max="11521" width="3.28515625" style="115" customWidth="1"/>
    <col min="11522" max="11522" width="4.28515625" style="115" customWidth="1"/>
    <col min="11523" max="11523" width="8.28515625" style="115" customWidth="1"/>
    <col min="11524" max="11524" width="18.7109375" style="115" customWidth="1"/>
    <col min="11525" max="11525" width="38.5703125" style="115" customWidth="1"/>
    <col min="11526" max="11526" width="5.42578125" style="115" customWidth="1"/>
    <col min="11527" max="11527" width="6.42578125" style="115" customWidth="1"/>
    <col min="11528" max="11528" width="7.42578125" style="115" customWidth="1"/>
    <col min="11529" max="11529" width="12.7109375" style="115" customWidth="1"/>
    <col min="11530" max="11530" width="37" style="115" customWidth="1"/>
    <col min="11531" max="11531" width="28" style="115" customWidth="1"/>
    <col min="11532" max="11776" width="9.140625" style="115"/>
    <col min="11777" max="11777" width="3.28515625" style="115" customWidth="1"/>
    <col min="11778" max="11778" width="4.28515625" style="115" customWidth="1"/>
    <col min="11779" max="11779" width="8.28515625" style="115" customWidth="1"/>
    <col min="11780" max="11780" width="18.7109375" style="115" customWidth="1"/>
    <col min="11781" max="11781" width="38.5703125" style="115" customWidth="1"/>
    <col min="11782" max="11782" width="5.42578125" style="115" customWidth="1"/>
    <col min="11783" max="11783" width="6.42578125" style="115" customWidth="1"/>
    <col min="11784" max="11784" width="7.42578125" style="115" customWidth="1"/>
    <col min="11785" max="11785" width="12.7109375" style="115" customWidth="1"/>
    <col min="11786" max="11786" width="37" style="115" customWidth="1"/>
    <col min="11787" max="11787" width="28" style="115" customWidth="1"/>
    <col min="11788" max="12032" width="9.140625" style="115"/>
    <col min="12033" max="12033" width="3.28515625" style="115" customWidth="1"/>
    <col min="12034" max="12034" width="4.28515625" style="115" customWidth="1"/>
    <col min="12035" max="12035" width="8.28515625" style="115" customWidth="1"/>
    <col min="12036" max="12036" width="18.7109375" style="115" customWidth="1"/>
    <col min="12037" max="12037" width="38.5703125" style="115" customWidth="1"/>
    <col min="12038" max="12038" width="5.42578125" style="115" customWidth="1"/>
    <col min="12039" max="12039" width="6.42578125" style="115" customWidth="1"/>
    <col min="12040" max="12040" width="7.42578125" style="115" customWidth="1"/>
    <col min="12041" max="12041" width="12.7109375" style="115" customWidth="1"/>
    <col min="12042" max="12042" width="37" style="115" customWidth="1"/>
    <col min="12043" max="12043" width="28" style="115" customWidth="1"/>
    <col min="12044" max="12288" width="9.140625" style="115"/>
    <col min="12289" max="12289" width="3.28515625" style="115" customWidth="1"/>
    <col min="12290" max="12290" width="4.28515625" style="115" customWidth="1"/>
    <col min="12291" max="12291" width="8.28515625" style="115" customWidth="1"/>
    <col min="12292" max="12292" width="18.7109375" style="115" customWidth="1"/>
    <col min="12293" max="12293" width="38.5703125" style="115" customWidth="1"/>
    <col min="12294" max="12294" width="5.42578125" style="115" customWidth="1"/>
    <col min="12295" max="12295" width="6.42578125" style="115" customWidth="1"/>
    <col min="12296" max="12296" width="7.42578125" style="115" customWidth="1"/>
    <col min="12297" max="12297" width="12.7109375" style="115" customWidth="1"/>
    <col min="12298" max="12298" width="37" style="115" customWidth="1"/>
    <col min="12299" max="12299" width="28" style="115" customWidth="1"/>
    <col min="12300" max="12544" width="9.140625" style="115"/>
    <col min="12545" max="12545" width="3.28515625" style="115" customWidth="1"/>
    <col min="12546" max="12546" width="4.28515625" style="115" customWidth="1"/>
    <col min="12547" max="12547" width="8.28515625" style="115" customWidth="1"/>
    <col min="12548" max="12548" width="18.7109375" style="115" customWidth="1"/>
    <col min="12549" max="12549" width="38.5703125" style="115" customWidth="1"/>
    <col min="12550" max="12550" width="5.42578125" style="115" customWidth="1"/>
    <col min="12551" max="12551" width="6.42578125" style="115" customWidth="1"/>
    <col min="12552" max="12552" width="7.42578125" style="115" customWidth="1"/>
    <col min="12553" max="12553" width="12.7109375" style="115" customWidth="1"/>
    <col min="12554" max="12554" width="37" style="115" customWidth="1"/>
    <col min="12555" max="12555" width="28" style="115" customWidth="1"/>
    <col min="12556" max="12800" width="9.140625" style="115"/>
    <col min="12801" max="12801" width="3.28515625" style="115" customWidth="1"/>
    <col min="12802" max="12802" width="4.28515625" style="115" customWidth="1"/>
    <col min="12803" max="12803" width="8.28515625" style="115" customWidth="1"/>
    <col min="12804" max="12804" width="18.7109375" style="115" customWidth="1"/>
    <col min="12805" max="12805" width="38.5703125" style="115" customWidth="1"/>
    <col min="12806" max="12806" width="5.42578125" style="115" customWidth="1"/>
    <col min="12807" max="12807" width="6.42578125" style="115" customWidth="1"/>
    <col min="12808" max="12808" width="7.42578125" style="115" customWidth="1"/>
    <col min="12809" max="12809" width="12.7109375" style="115" customWidth="1"/>
    <col min="12810" max="12810" width="37" style="115" customWidth="1"/>
    <col min="12811" max="12811" width="28" style="115" customWidth="1"/>
    <col min="12812" max="13056" width="9.140625" style="115"/>
    <col min="13057" max="13057" width="3.28515625" style="115" customWidth="1"/>
    <col min="13058" max="13058" width="4.28515625" style="115" customWidth="1"/>
    <col min="13059" max="13059" width="8.28515625" style="115" customWidth="1"/>
    <col min="13060" max="13060" width="18.7109375" style="115" customWidth="1"/>
    <col min="13061" max="13061" width="38.5703125" style="115" customWidth="1"/>
    <col min="13062" max="13062" width="5.42578125" style="115" customWidth="1"/>
    <col min="13063" max="13063" width="6.42578125" style="115" customWidth="1"/>
    <col min="13064" max="13064" width="7.42578125" style="115" customWidth="1"/>
    <col min="13065" max="13065" width="12.7109375" style="115" customWidth="1"/>
    <col min="13066" max="13066" width="37" style="115" customWidth="1"/>
    <col min="13067" max="13067" width="28" style="115" customWidth="1"/>
    <col min="13068" max="13312" width="9.140625" style="115"/>
    <col min="13313" max="13313" width="3.28515625" style="115" customWidth="1"/>
    <col min="13314" max="13314" width="4.28515625" style="115" customWidth="1"/>
    <col min="13315" max="13315" width="8.28515625" style="115" customWidth="1"/>
    <col min="13316" max="13316" width="18.7109375" style="115" customWidth="1"/>
    <col min="13317" max="13317" width="38.5703125" style="115" customWidth="1"/>
    <col min="13318" max="13318" width="5.42578125" style="115" customWidth="1"/>
    <col min="13319" max="13319" width="6.42578125" style="115" customWidth="1"/>
    <col min="13320" max="13320" width="7.42578125" style="115" customWidth="1"/>
    <col min="13321" max="13321" width="12.7109375" style="115" customWidth="1"/>
    <col min="13322" max="13322" width="37" style="115" customWidth="1"/>
    <col min="13323" max="13323" width="28" style="115" customWidth="1"/>
    <col min="13324" max="13568" width="9.140625" style="115"/>
    <col min="13569" max="13569" width="3.28515625" style="115" customWidth="1"/>
    <col min="13570" max="13570" width="4.28515625" style="115" customWidth="1"/>
    <col min="13571" max="13571" width="8.28515625" style="115" customWidth="1"/>
    <col min="13572" max="13572" width="18.7109375" style="115" customWidth="1"/>
    <col min="13573" max="13573" width="38.5703125" style="115" customWidth="1"/>
    <col min="13574" max="13574" width="5.42578125" style="115" customWidth="1"/>
    <col min="13575" max="13575" width="6.42578125" style="115" customWidth="1"/>
    <col min="13576" max="13576" width="7.42578125" style="115" customWidth="1"/>
    <col min="13577" max="13577" width="12.7109375" style="115" customWidth="1"/>
    <col min="13578" max="13578" width="37" style="115" customWidth="1"/>
    <col min="13579" max="13579" width="28" style="115" customWidth="1"/>
    <col min="13580" max="13824" width="9.140625" style="115"/>
    <col min="13825" max="13825" width="3.28515625" style="115" customWidth="1"/>
    <col min="13826" max="13826" width="4.28515625" style="115" customWidth="1"/>
    <col min="13827" max="13827" width="8.28515625" style="115" customWidth="1"/>
    <col min="13828" max="13828" width="18.7109375" style="115" customWidth="1"/>
    <col min="13829" max="13829" width="38.5703125" style="115" customWidth="1"/>
    <col min="13830" max="13830" width="5.42578125" style="115" customWidth="1"/>
    <col min="13831" max="13831" width="6.42578125" style="115" customWidth="1"/>
    <col min="13832" max="13832" width="7.42578125" style="115" customWidth="1"/>
    <col min="13833" max="13833" width="12.7109375" style="115" customWidth="1"/>
    <col min="13834" max="13834" width="37" style="115" customWidth="1"/>
    <col min="13835" max="13835" width="28" style="115" customWidth="1"/>
    <col min="13836" max="14080" width="9.140625" style="115"/>
    <col min="14081" max="14081" width="3.28515625" style="115" customWidth="1"/>
    <col min="14082" max="14082" width="4.28515625" style="115" customWidth="1"/>
    <col min="14083" max="14083" width="8.28515625" style="115" customWidth="1"/>
    <col min="14084" max="14084" width="18.7109375" style="115" customWidth="1"/>
    <col min="14085" max="14085" width="38.5703125" style="115" customWidth="1"/>
    <col min="14086" max="14086" width="5.42578125" style="115" customWidth="1"/>
    <col min="14087" max="14087" width="6.42578125" style="115" customWidth="1"/>
    <col min="14088" max="14088" width="7.42578125" style="115" customWidth="1"/>
    <col min="14089" max="14089" width="12.7109375" style="115" customWidth="1"/>
    <col min="14090" max="14090" width="37" style="115" customWidth="1"/>
    <col min="14091" max="14091" width="28" style="115" customWidth="1"/>
    <col min="14092" max="14336" width="9.140625" style="115"/>
    <col min="14337" max="14337" width="3.28515625" style="115" customWidth="1"/>
    <col min="14338" max="14338" width="4.28515625" style="115" customWidth="1"/>
    <col min="14339" max="14339" width="8.28515625" style="115" customWidth="1"/>
    <col min="14340" max="14340" width="18.7109375" style="115" customWidth="1"/>
    <col min="14341" max="14341" width="38.5703125" style="115" customWidth="1"/>
    <col min="14342" max="14342" width="5.42578125" style="115" customWidth="1"/>
    <col min="14343" max="14343" width="6.42578125" style="115" customWidth="1"/>
    <col min="14344" max="14344" width="7.42578125" style="115" customWidth="1"/>
    <col min="14345" max="14345" width="12.7109375" style="115" customWidth="1"/>
    <col min="14346" max="14346" width="37" style="115" customWidth="1"/>
    <col min="14347" max="14347" width="28" style="115" customWidth="1"/>
    <col min="14348" max="14592" width="9.140625" style="115"/>
    <col min="14593" max="14593" width="3.28515625" style="115" customWidth="1"/>
    <col min="14594" max="14594" width="4.28515625" style="115" customWidth="1"/>
    <col min="14595" max="14595" width="8.28515625" style="115" customWidth="1"/>
    <col min="14596" max="14596" width="18.7109375" style="115" customWidth="1"/>
    <col min="14597" max="14597" width="38.5703125" style="115" customWidth="1"/>
    <col min="14598" max="14598" width="5.42578125" style="115" customWidth="1"/>
    <col min="14599" max="14599" width="6.42578125" style="115" customWidth="1"/>
    <col min="14600" max="14600" width="7.42578125" style="115" customWidth="1"/>
    <col min="14601" max="14601" width="12.7109375" style="115" customWidth="1"/>
    <col min="14602" max="14602" width="37" style="115" customWidth="1"/>
    <col min="14603" max="14603" width="28" style="115" customWidth="1"/>
    <col min="14604" max="14848" width="9.140625" style="115"/>
    <col min="14849" max="14849" width="3.28515625" style="115" customWidth="1"/>
    <col min="14850" max="14850" width="4.28515625" style="115" customWidth="1"/>
    <col min="14851" max="14851" width="8.28515625" style="115" customWidth="1"/>
    <col min="14852" max="14852" width="18.7109375" style="115" customWidth="1"/>
    <col min="14853" max="14853" width="38.5703125" style="115" customWidth="1"/>
    <col min="14854" max="14854" width="5.42578125" style="115" customWidth="1"/>
    <col min="14855" max="14855" width="6.42578125" style="115" customWidth="1"/>
    <col min="14856" max="14856" width="7.42578125" style="115" customWidth="1"/>
    <col min="14857" max="14857" width="12.7109375" style="115" customWidth="1"/>
    <col min="14858" max="14858" width="37" style="115" customWidth="1"/>
    <col min="14859" max="14859" width="28" style="115" customWidth="1"/>
    <col min="14860" max="15104" width="9.140625" style="115"/>
    <col min="15105" max="15105" width="3.28515625" style="115" customWidth="1"/>
    <col min="15106" max="15106" width="4.28515625" style="115" customWidth="1"/>
    <col min="15107" max="15107" width="8.28515625" style="115" customWidth="1"/>
    <col min="15108" max="15108" width="18.7109375" style="115" customWidth="1"/>
    <col min="15109" max="15109" width="38.5703125" style="115" customWidth="1"/>
    <col min="15110" max="15110" width="5.42578125" style="115" customWidth="1"/>
    <col min="15111" max="15111" width="6.42578125" style="115" customWidth="1"/>
    <col min="15112" max="15112" width="7.42578125" style="115" customWidth="1"/>
    <col min="15113" max="15113" width="12.7109375" style="115" customWidth="1"/>
    <col min="15114" max="15114" width="37" style="115" customWidth="1"/>
    <col min="15115" max="15115" width="28" style="115" customWidth="1"/>
    <col min="15116" max="15360" width="9.140625" style="115"/>
    <col min="15361" max="15361" width="3.28515625" style="115" customWidth="1"/>
    <col min="15362" max="15362" width="4.28515625" style="115" customWidth="1"/>
    <col min="15363" max="15363" width="8.28515625" style="115" customWidth="1"/>
    <col min="15364" max="15364" width="18.7109375" style="115" customWidth="1"/>
    <col min="15365" max="15365" width="38.5703125" style="115" customWidth="1"/>
    <col min="15366" max="15366" width="5.42578125" style="115" customWidth="1"/>
    <col min="15367" max="15367" width="6.42578125" style="115" customWidth="1"/>
    <col min="15368" max="15368" width="7.42578125" style="115" customWidth="1"/>
    <col min="15369" max="15369" width="12.7109375" style="115" customWidth="1"/>
    <col min="15370" max="15370" width="37" style="115" customWidth="1"/>
    <col min="15371" max="15371" width="28" style="115" customWidth="1"/>
    <col min="15372" max="15616" width="9.140625" style="115"/>
    <col min="15617" max="15617" width="3.28515625" style="115" customWidth="1"/>
    <col min="15618" max="15618" width="4.28515625" style="115" customWidth="1"/>
    <col min="15619" max="15619" width="8.28515625" style="115" customWidth="1"/>
    <col min="15620" max="15620" width="18.7109375" style="115" customWidth="1"/>
    <col min="15621" max="15621" width="38.5703125" style="115" customWidth="1"/>
    <col min="15622" max="15622" width="5.42578125" style="115" customWidth="1"/>
    <col min="15623" max="15623" width="6.42578125" style="115" customWidth="1"/>
    <col min="15624" max="15624" width="7.42578125" style="115" customWidth="1"/>
    <col min="15625" max="15625" width="12.7109375" style="115" customWidth="1"/>
    <col min="15626" max="15626" width="37" style="115" customWidth="1"/>
    <col min="15627" max="15627" width="28" style="115" customWidth="1"/>
    <col min="15628" max="15872" width="9.140625" style="115"/>
    <col min="15873" max="15873" width="3.28515625" style="115" customWidth="1"/>
    <col min="15874" max="15874" width="4.28515625" style="115" customWidth="1"/>
    <col min="15875" max="15875" width="8.28515625" style="115" customWidth="1"/>
    <col min="15876" max="15876" width="18.7109375" style="115" customWidth="1"/>
    <col min="15877" max="15877" width="38.5703125" style="115" customWidth="1"/>
    <col min="15878" max="15878" width="5.42578125" style="115" customWidth="1"/>
    <col min="15879" max="15879" width="6.42578125" style="115" customWidth="1"/>
    <col min="15880" max="15880" width="7.42578125" style="115" customWidth="1"/>
    <col min="15881" max="15881" width="12.7109375" style="115" customWidth="1"/>
    <col min="15882" max="15882" width="37" style="115" customWidth="1"/>
    <col min="15883" max="15883" width="28" style="115" customWidth="1"/>
    <col min="15884" max="16128" width="9.140625" style="115"/>
    <col min="16129" max="16129" width="3.28515625" style="115" customWidth="1"/>
    <col min="16130" max="16130" width="4.28515625" style="115" customWidth="1"/>
    <col min="16131" max="16131" width="8.28515625" style="115" customWidth="1"/>
    <col min="16132" max="16132" width="18.7109375" style="115" customWidth="1"/>
    <col min="16133" max="16133" width="38.5703125" style="115" customWidth="1"/>
    <col min="16134" max="16134" width="5.42578125" style="115" customWidth="1"/>
    <col min="16135" max="16135" width="6.42578125" style="115" customWidth="1"/>
    <col min="16136" max="16136" width="7.42578125" style="115" customWidth="1"/>
    <col min="16137" max="16137" width="12.7109375" style="115" customWidth="1"/>
    <col min="16138" max="16138" width="37" style="115" customWidth="1"/>
    <col min="16139" max="16139" width="28" style="115" customWidth="1"/>
    <col min="16140" max="16384" width="9.140625" style="115"/>
  </cols>
  <sheetData>
    <row r="2" spans="2:12" ht="36">
      <c r="B2" s="113" t="s">
        <v>1550</v>
      </c>
      <c r="C2" s="114" t="s">
        <v>1551</v>
      </c>
      <c r="D2" s="114" t="s">
        <v>1552</v>
      </c>
      <c r="E2" s="114" t="s">
        <v>1553</v>
      </c>
      <c r="F2" s="114" t="s">
        <v>1554</v>
      </c>
      <c r="G2" s="114" t="s">
        <v>1555</v>
      </c>
      <c r="H2" s="114" t="s">
        <v>1556</v>
      </c>
      <c r="I2" s="114" t="s">
        <v>1557</v>
      </c>
      <c r="J2" s="114" t="s">
        <v>8</v>
      </c>
    </row>
    <row r="3" spans="2:12" s="122" customFormat="1" ht="60">
      <c r="B3" s="116">
        <v>1</v>
      </c>
      <c r="C3" s="117" t="s">
        <v>1558</v>
      </c>
      <c r="D3" s="118" t="s">
        <v>1559</v>
      </c>
      <c r="E3" s="119" t="s">
        <v>1560</v>
      </c>
      <c r="F3" s="116" t="s">
        <v>1561</v>
      </c>
      <c r="G3" s="120"/>
      <c r="H3" s="121">
        <v>8500</v>
      </c>
      <c r="I3" s="121">
        <f>H3*G3</f>
        <v>0</v>
      </c>
      <c r="J3" s="120"/>
    </row>
    <row r="4" spans="2:12" s="122" customFormat="1" ht="51">
      <c r="B4" s="116">
        <v>2</v>
      </c>
      <c r="C4" s="117" t="s">
        <v>1558</v>
      </c>
      <c r="D4" s="118" t="s">
        <v>1562</v>
      </c>
      <c r="E4" s="123" t="s">
        <v>1563</v>
      </c>
      <c r="F4" s="116" t="s">
        <v>1564</v>
      </c>
      <c r="G4" s="120"/>
      <c r="H4" s="121">
        <v>150</v>
      </c>
      <c r="I4" s="121">
        <f>H4*G4</f>
        <v>0</v>
      </c>
      <c r="J4" s="120"/>
      <c r="K4" s="124"/>
      <c r="L4" s="124"/>
    </row>
    <row r="5" spans="2:12" s="122" customFormat="1" ht="25.5">
      <c r="B5" s="116">
        <v>2</v>
      </c>
      <c r="C5" s="117" t="s">
        <v>1558</v>
      </c>
      <c r="D5" s="118" t="s">
        <v>1565</v>
      </c>
      <c r="E5" s="123"/>
      <c r="F5" s="116" t="s">
        <v>1564</v>
      </c>
      <c r="G5" s="120"/>
      <c r="H5" s="121"/>
      <c r="I5" s="121"/>
      <c r="J5" s="120"/>
      <c r="K5" s="124"/>
      <c r="L5" s="124"/>
    </row>
    <row r="6" spans="2:12" s="122" customFormat="1" ht="51">
      <c r="B6" s="116">
        <v>2</v>
      </c>
      <c r="C6" s="117" t="s">
        <v>1558</v>
      </c>
      <c r="D6" s="118" t="s">
        <v>1562</v>
      </c>
      <c r="E6" s="123" t="s">
        <v>1566</v>
      </c>
      <c r="F6" s="116" t="s">
        <v>1564</v>
      </c>
      <c r="G6" s="120"/>
      <c r="H6" s="121">
        <v>150</v>
      </c>
      <c r="I6" s="121">
        <f>H6*G6</f>
        <v>0</v>
      </c>
      <c r="J6" s="120"/>
      <c r="K6" s="124"/>
      <c r="L6" s="124"/>
    </row>
    <row r="7" spans="2:12" s="122" customFormat="1" ht="25.5">
      <c r="B7" s="116">
        <v>2</v>
      </c>
      <c r="C7" s="117" t="s">
        <v>1558</v>
      </c>
      <c r="D7" s="118" t="s">
        <v>1567</v>
      </c>
      <c r="E7" s="123"/>
      <c r="F7" s="116" t="s">
        <v>1564</v>
      </c>
      <c r="G7" s="120"/>
      <c r="H7" s="121"/>
      <c r="I7" s="121"/>
      <c r="J7" s="120"/>
      <c r="K7" s="124"/>
      <c r="L7" s="124"/>
    </row>
    <row r="8" spans="2:12" s="122" customFormat="1" ht="38.25">
      <c r="B8" s="116">
        <v>2</v>
      </c>
      <c r="C8" s="117" t="s">
        <v>1558</v>
      </c>
      <c r="D8" s="118" t="s">
        <v>1562</v>
      </c>
      <c r="E8" s="123" t="s">
        <v>1568</v>
      </c>
      <c r="F8" s="116" t="s">
        <v>1564</v>
      </c>
      <c r="G8" s="120"/>
      <c r="H8" s="121">
        <v>150</v>
      </c>
      <c r="I8" s="121">
        <f>H8*G8</f>
        <v>0</v>
      </c>
      <c r="J8" s="120"/>
      <c r="K8" s="124"/>
    </row>
    <row r="9" spans="2:12" s="122" customFormat="1" ht="25.5">
      <c r="B9" s="116">
        <v>2</v>
      </c>
      <c r="C9" s="117" t="s">
        <v>1558</v>
      </c>
      <c r="D9" s="118" t="s">
        <v>1569</v>
      </c>
      <c r="E9" s="123"/>
      <c r="F9" s="116" t="s">
        <v>1564</v>
      </c>
      <c r="G9" s="120"/>
      <c r="H9" s="121"/>
      <c r="I9" s="121"/>
      <c r="J9" s="120"/>
      <c r="K9" s="124"/>
    </row>
    <row r="10" spans="2:12" s="122" customFormat="1" ht="51">
      <c r="B10" s="116">
        <v>3</v>
      </c>
      <c r="C10" s="117" t="s">
        <v>1558</v>
      </c>
      <c r="D10" s="118" t="s">
        <v>1570</v>
      </c>
      <c r="E10" s="123" t="s">
        <v>1571</v>
      </c>
      <c r="F10" s="116" t="s">
        <v>1564</v>
      </c>
      <c r="G10" s="120"/>
      <c r="H10" s="121">
        <v>210</v>
      </c>
      <c r="I10" s="121">
        <f>H10*G10</f>
        <v>0</v>
      </c>
      <c r="J10" s="120"/>
    </row>
    <row r="11" spans="2:12">
      <c r="B11" s="125"/>
      <c r="C11" s="125"/>
      <c r="D11" s="126" t="s">
        <v>134</v>
      </c>
      <c r="E11" s="125"/>
      <c r="F11" s="125"/>
      <c r="G11" s="125"/>
      <c r="H11" s="125"/>
      <c r="I11" s="125">
        <f>SUM(I3:I10)</f>
        <v>0</v>
      </c>
      <c r="J11" s="125"/>
    </row>
    <row r="13" spans="2:12">
      <c r="D13" s="115" t="s">
        <v>1572</v>
      </c>
    </row>
  </sheetData>
  <sheetProtection password="9A68" sheet="1" formatCells="0" formatColumns="0" formatRows="0" autoFilter="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tabColor theme="8" tint="-0.249977111117893"/>
  </sheetPr>
  <dimension ref="A1:K117"/>
  <sheetViews>
    <sheetView workbookViewId="0">
      <pane xSplit="5" ySplit="1" topLeftCell="F35" activePane="bottomRight" state="frozen"/>
      <selection pane="topRight" activeCell="F1" sqref="F1"/>
      <selection pane="bottomLeft" activeCell="A2" sqref="A2"/>
      <selection pane="bottomRight" activeCell="I1" sqref="I1"/>
    </sheetView>
  </sheetViews>
  <sheetFormatPr defaultRowHeight="53.25" customHeight="1"/>
  <cols>
    <col min="1" max="1" width="3.42578125" style="48" customWidth="1"/>
    <col min="2" max="2" width="4.42578125" style="48" customWidth="1"/>
    <col min="3" max="3" width="25.85546875" style="48" customWidth="1"/>
    <col min="4" max="4" width="17.28515625" style="48" customWidth="1"/>
    <col min="5" max="5" width="10.5703125" style="48" hidden="1" customWidth="1"/>
    <col min="6" max="6" width="60.42578125" style="48" customWidth="1"/>
    <col min="7" max="7" width="10.7109375" style="48" customWidth="1"/>
    <col min="8" max="8" width="11.28515625" style="48" customWidth="1"/>
    <col min="9" max="9" width="11.28515625" style="49" customWidth="1"/>
    <col min="10" max="10" width="11.28515625" style="48" customWidth="1"/>
    <col min="11" max="11" width="25" style="48" customWidth="1"/>
    <col min="12" max="256" width="9.140625" style="48"/>
    <col min="257" max="257" width="3.42578125" style="48" customWidth="1"/>
    <col min="258" max="258" width="4.42578125" style="48" customWidth="1"/>
    <col min="259" max="259" width="25.85546875" style="48" customWidth="1"/>
    <col min="260" max="260" width="17.28515625" style="48" customWidth="1"/>
    <col min="261" max="261" width="0" style="48" hidden="1" customWidth="1"/>
    <col min="262" max="262" width="60.42578125" style="48" customWidth="1"/>
    <col min="263" max="263" width="10.7109375" style="48" customWidth="1"/>
    <col min="264" max="266" width="11.28515625" style="48" customWidth="1"/>
    <col min="267" max="267" width="25" style="48" customWidth="1"/>
    <col min="268" max="512" width="9.140625" style="48"/>
    <col min="513" max="513" width="3.42578125" style="48" customWidth="1"/>
    <col min="514" max="514" width="4.42578125" style="48" customWidth="1"/>
    <col min="515" max="515" width="25.85546875" style="48" customWidth="1"/>
    <col min="516" max="516" width="17.28515625" style="48" customWidth="1"/>
    <col min="517" max="517" width="0" style="48" hidden="1" customWidth="1"/>
    <col min="518" max="518" width="60.42578125" style="48" customWidth="1"/>
    <col min="519" max="519" width="10.7109375" style="48" customWidth="1"/>
    <col min="520" max="522" width="11.28515625" style="48" customWidth="1"/>
    <col min="523" max="523" width="25" style="48" customWidth="1"/>
    <col min="524" max="768" width="9.140625" style="48"/>
    <col min="769" max="769" width="3.42578125" style="48" customWidth="1"/>
    <col min="770" max="770" width="4.42578125" style="48" customWidth="1"/>
    <col min="771" max="771" width="25.85546875" style="48" customWidth="1"/>
    <col min="772" max="772" width="17.28515625" style="48" customWidth="1"/>
    <col min="773" max="773" width="0" style="48" hidden="1" customWidth="1"/>
    <col min="774" max="774" width="60.42578125" style="48" customWidth="1"/>
    <col min="775" max="775" width="10.7109375" style="48" customWidth="1"/>
    <col min="776" max="778" width="11.28515625" style="48" customWidth="1"/>
    <col min="779" max="779" width="25" style="48" customWidth="1"/>
    <col min="780" max="1024" width="9.140625" style="48"/>
    <col min="1025" max="1025" width="3.42578125" style="48" customWidth="1"/>
    <col min="1026" max="1026" width="4.42578125" style="48" customWidth="1"/>
    <col min="1027" max="1027" width="25.85546875" style="48" customWidth="1"/>
    <col min="1028" max="1028" width="17.28515625" style="48" customWidth="1"/>
    <col min="1029" max="1029" width="0" style="48" hidden="1" customWidth="1"/>
    <col min="1030" max="1030" width="60.42578125" style="48" customWidth="1"/>
    <col min="1031" max="1031" width="10.7109375" style="48" customWidth="1"/>
    <col min="1032" max="1034" width="11.28515625" style="48" customWidth="1"/>
    <col min="1035" max="1035" width="25" style="48" customWidth="1"/>
    <col min="1036" max="1280" width="9.140625" style="48"/>
    <col min="1281" max="1281" width="3.42578125" style="48" customWidth="1"/>
    <col min="1282" max="1282" width="4.42578125" style="48" customWidth="1"/>
    <col min="1283" max="1283" width="25.85546875" style="48" customWidth="1"/>
    <col min="1284" max="1284" width="17.28515625" style="48" customWidth="1"/>
    <col min="1285" max="1285" width="0" style="48" hidden="1" customWidth="1"/>
    <col min="1286" max="1286" width="60.42578125" style="48" customWidth="1"/>
    <col min="1287" max="1287" width="10.7109375" style="48" customWidth="1"/>
    <col min="1288" max="1290" width="11.28515625" style="48" customWidth="1"/>
    <col min="1291" max="1291" width="25" style="48" customWidth="1"/>
    <col min="1292" max="1536" width="9.140625" style="48"/>
    <col min="1537" max="1537" width="3.42578125" style="48" customWidth="1"/>
    <col min="1538" max="1538" width="4.42578125" style="48" customWidth="1"/>
    <col min="1539" max="1539" width="25.85546875" style="48" customWidth="1"/>
    <col min="1540" max="1540" width="17.28515625" style="48" customWidth="1"/>
    <col min="1541" max="1541" width="0" style="48" hidden="1" customWidth="1"/>
    <col min="1542" max="1542" width="60.42578125" style="48" customWidth="1"/>
    <col min="1543" max="1543" width="10.7109375" style="48" customWidth="1"/>
    <col min="1544" max="1546" width="11.28515625" style="48" customWidth="1"/>
    <col min="1547" max="1547" width="25" style="48" customWidth="1"/>
    <col min="1548" max="1792" width="9.140625" style="48"/>
    <col min="1793" max="1793" width="3.42578125" style="48" customWidth="1"/>
    <col min="1794" max="1794" width="4.42578125" style="48" customWidth="1"/>
    <col min="1795" max="1795" width="25.85546875" style="48" customWidth="1"/>
    <col min="1796" max="1796" width="17.28515625" style="48" customWidth="1"/>
    <col min="1797" max="1797" width="0" style="48" hidden="1" customWidth="1"/>
    <col min="1798" max="1798" width="60.42578125" style="48" customWidth="1"/>
    <col min="1799" max="1799" width="10.7109375" style="48" customWidth="1"/>
    <col min="1800" max="1802" width="11.28515625" style="48" customWidth="1"/>
    <col min="1803" max="1803" width="25" style="48" customWidth="1"/>
    <col min="1804" max="2048" width="9.140625" style="48"/>
    <col min="2049" max="2049" width="3.42578125" style="48" customWidth="1"/>
    <col min="2050" max="2050" width="4.42578125" style="48" customWidth="1"/>
    <col min="2051" max="2051" width="25.85546875" style="48" customWidth="1"/>
    <col min="2052" max="2052" width="17.28515625" style="48" customWidth="1"/>
    <col min="2053" max="2053" width="0" style="48" hidden="1" customWidth="1"/>
    <col min="2054" max="2054" width="60.42578125" style="48" customWidth="1"/>
    <col min="2055" max="2055" width="10.7109375" style="48" customWidth="1"/>
    <col min="2056" max="2058" width="11.28515625" style="48" customWidth="1"/>
    <col min="2059" max="2059" width="25" style="48" customWidth="1"/>
    <col min="2060" max="2304" width="9.140625" style="48"/>
    <col min="2305" max="2305" width="3.42578125" style="48" customWidth="1"/>
    <col min="2306" max="2306" width="4.42578125" style="48" customWidth="1"/>
    <col min="2307" max="2307" width="25.85546875" style="48" customWidth="1"/>
    <col min="2308" max="2308" width="17.28515625" style="48" customWidth="1"/>
    <col min="2309" max="2309" width="0" style="48" hidden="1" customWidth="1"/>
    <col min="2310" max="2310" width="60.42578125" style="48" customWidth="1"/>
    <col min="2311" max="2311" width="10.7109375" style="48" customWidth="1"/>
    <col min="2312" max="2314" width="11.28515625" style="48" customWidth="1"/>
    <col min="2315" max="2315" width="25" style="48" customWidth="1"/>
    <col min="2316" max="2560" width="9.140625" style="48"/>
    <col min="2561" max="2561" width="3.42578125" style="48" customWidth="1"/>
    <col min="2562" max="2562" width="4.42578125" style="48" customWidth="1"/>
    <col min="2563" max="2563" width="25.85546875" style="48" customWidth="1"/>
    <col min="2564" max="2564" width="17.28515625" style="48" customWidth="1"/>
    <col min="2565" max="2565" width="0" style="48" hidden="1" customWidth="1"/>
    <col min="2566" max="2566" width="60.42578125" style="48" customWidth="1"/>
    <col min="2567" max="2567" width="10.7109375" style="48" customWidth="1"/>
    <col min="2568" max="2570" width="11.28515625" style="48" customWidth="1"/>
    <col min="2571" max="2571" width="25" style="48" customWidth="1"/>
    <col min="2572" max="2816" width="9.140625" style="48"/>
    <col min="2817" max="2817" width="3.42578125" style="48" customWidth="1"/>
    <col min="2818" max="2818" width="4.42578125" style="48" customWidth="1"/>
    <col min="2819" max="2819" width="25.85546875" style="48" customWidth="1"/>
    <col min="2820" max="2820" width="17.28515625" style="48" customWidth="1"/>
    <col min="2821" max="2821" width="0" style="48" hidden="1" customWidth="1"/>
    <col min="2822" max="2822" width="60.42578125" style="48" customWidth="1"/>
    <col min="2823" max="2823" width="10.7109375" style="48" customWidth="1"/>
    <col min="2824" max="2826" width="11.28515625" style="48" customWidth="1"/>
    <col min="2827" max="2827" width="25" style="48" customWidth="1"/>
    <col min="2828" max="3072" width="9.140625" style="48"/>
    <col min="3073" max="3073" width="3.42578125" style="48" customWidth="1"/>
    <col min="3074" max="3074" width="4.42578125" style="48" customWidth="1"/>
    <col min="3075" max="3075" width="25.85546875" style="48" customWidth="1"/>
    <col min="3076" max="3076" width="17.28515625" style="48" customWidth="1"/>
    <col min="3077" max="3077" width="0" style="48" hidden="1" customWidth="1"/>
    <col min="3078" max="3078" width="60.42578125" style="48" customWidth="1"/>
    <col min="3079" max="3079" width="10.7109375" style="48" customWidth="1"/>
    <col min="3080" max="3082" width="11.28515625" style="48" customWidth="1"/>
    <col min="3083" max="3083" width="25" style="48" customWidth="1"/>
    <col min="3084" max="3328" width="9.140625" style="48"/>
    <col min="3329" max="3329" width="3.42578125" style="48" customWidth="1"/>
    <col min="3330" max="3330" width="4.42578125" style="48" customWidth="1"/>
    <col min="3331" max="3331" width="25.85546875" style="48" customWidth="1"/>
    <col min="3332" max="3332" width="17.28515625" style="48" customWidth="1"/>
    <col min="3333" max="3333" width="0" style="48" hidden="1" customWidth="1"/>
    <col min="3334" max="3334" width="60.42578125" style="48" customWidth="1"/>
    <col min="3335" max="3335" width="10.7109375" style="48" customWidth="1"/>
    <col min="3336" max="3338" width="11.28515625" style="48" customWidth="1"/>
    <col min="3339" max="3339" width="25" style="48" customWidth="1"/>
    <col min="3340" max="3584" width="9.140625" style="48"/>
    <col min="3585" max="3585" width="3.42578125" style="48" customWidth="1"/>
    <col min="3586" max="3586" width="4.42578125" style="48" customWidth="1"/>
    <col min="3587" max="3587" width="25.85546875" style="48" customWidth="1"/>
    <col min="3588" max="3588" width="17.28515625" style="48" customWidth="1"/>
    <col min="3589" max="3589" width="0" style="48" hidden="1" customWidth="1"/>
    <col min="3590" max="3590" width="60.42578125" style="48" customWidth="1"/>
    <col min="3591" max="3591" width="10.7109375" style="48" customWidth="1"/>
    <col min="3592" max="3594" width="11.28515625" style="48" customWidth="1"/>
    <col min="3595" max="3595" width="25" style="48" customWidth="1"/>
    <col min="3596" max="3840" width="9.140625" style="48"/>
    <col min="3841" max="3841" width="3.42578125" style="48" customWidth="1"/>
    <col min="3842" max="3842" width="4.42578125" style="48" customWidth="1"/>
    <col min="3843" max="3843" width="25.85546875" style="48" customWidth="1"/>
    <col min="3844" max="3844" width="17.28515625" style="48" customWidth="1"/>
    <col min="3845" max="3845" width="0" style="48" hidden="1" customWidth="1"/>
    <col min="3846" max="3846" width="60.42578125" style="48" customWidth="1"/>
    <col min="3847" max="3847" width="10.7109375" style="48" customWidth="1"/>
    <col min="3848" max="3850" width="11.28515625" style="48" customWidth="1"/>
    <col min="3851" max="3851" width="25" style="48" customWidth="1"/>
    <col min="3852" max="4096" width="9.140625" style="48"/>
    <col min="4097" max="4097" width="3.42578125" style="48" customWidth="1"/>
    <col min="4098" max="4098" width="4.42578125" style="48" customWidth="1"/>
    <col min="4099" max="4099" width="25.85546875" style="48" customWidth="1"/>
    <col min="4100" max="4100" width="17.28515625" style="48" customWidth="1"/>
    <col min="4101" max="4101" width="0" style="48" hidden="1" customWidth="1"/>
    <col min="4102" max="4102" width="60.42578125" style="48" customWidth="1"/>
    <col min="4103" max="4103" width="10.7109375" style="48" customWidth="1"/>
    <col min="4104" max="4106" width="11.28515625" style="48" customWidth="1"/>
    <col min="4107" max="4107" width="25" style="48" customWidth="1"/>
    <col min="4108" max="4352" width="9.140625" style="48"/>
    <col min="4353" max="4353" width="3.42578125" style="48" customWidth="1"/>
    <col min="4354" max="4354" width="4.42578125" style="48" customWidth="1"/>
    <col min="4355" max="4355" width="25.85546875" style="48" customWidth="1"/>
    <col min="4356" max="4356" width="17.28515625" style="48" customWidth="1"/>
    <col min="4357" max="4357" width="0" style="48" hidden="1" customWidth="1"/>
    <col min="4358" max="4358" width="60.42578125" style="48" customWidth="1"/>
    <col min="4359" max="4359" width="10.7109375" style="48" customWidth="1"/>
    <col min="4360" max="4362" width="11.28515625" style="48" customWidth="1"/>
    <col min="4363" max="4363" width="25" style="48" customWidth="1"/>
    <col min="4364" max="4608" width="9.140625" style="48"/>
    <col min="4609" max="4609" width="3.42578125" style="48" customWidth="1"/>
    <col min="4610" max="4610" width="4.42578125" style="48" customWidth="1"/>
    <col min="4611" max="4611" width="25.85546875" style="48" customWidth="1"/>
    <col min="4612" max="4612" width="17.28515625" style="48" customWidth="1"/>
    <col min="4613" max="4613" width="0" style="48" hidden="1" customWidth="1"/>
    <col min="4614" max="4614" width="60.42578125" style="48" customWidth="1"/>
    <col min="4615" max="4615" width="10.7109375" style="48" customWidth="1"/>
    <col min="4616" max="4618" width="11.28515625" style="48" customWidth="1"/>
    <col min="4619" max="4619" width="25" style="48" customWidth="1"/>
    <col min="4620" max="4864" width="9.140625" style="48"/>
    <col min="4865" max="4865" width="3.42578125" style="48" customWidth="1"/>
    <col min="4866" max="4866" width="4.42578125" style="48" customWidth="1"/>
    <col min="4867" max="4867" width="25.85546875" style="48" customWidth="1"/>
    <col min="4868" max="4868" width="17.28515625" style="48" customWidth="1"/>
    <col min="4869" max="4869" width="0" style="48" hidden="1" customWidth="1"/>
    <col min="4870" max="4870" width="60.42578125" style="48" customWidth="1"/>
    <col min="4871" max="4871" width="10.7109375" style="48" customWidth="1"/>
    <col min="4872" max="4874" width="11.28515625" style="48" customWidth="1"/>
    <col min="4875" max="4875" width="25" style="48" customWidth="1"/>
    <col min="4876" max="5120" width="9.140625" style="48"/>
    <col min="5121" max="5121" width="3.42578125" style="48" customWidth="1"/>
    <col min="5122" max="5122" width="4.42578125" style="48" customWidth="1"/>
    <col min="5123" max="5123" width="25.85546875" style="48" customWidth="1"/>
    <col min="5124" max="5124" width="17.28515625" style="48" customWidth="1"/>
    <col min="5125" max="5125" width="0" style="48" hidden="1" customWidth="1"/>
    <col min="5126" max="5126" width="60.42578125" style="48" customWidth="1"/>
    <col min="5127" max="5127" width="10.7109375" style="48" customWidth="1"/>
    <col min="5128" max="5130" width="11.28515625" style="48" customWidth="1"/>
    <col min="5131" max="5131" width="25" style="48" customWidth="1"/>
    <col min="5132" max="5376" width="9.140625" style="48"/>
    <col min="5377" max="5377" width="3.42578125" style="48" customWidth="1"/>
    <col min="5378" max="5378" width="4.42578125" style="48" customWidth="1"/>
    <col min="5379" max="5379" width="25.85546875" style="48" customWidth="1"/>
    <col min="5380" max="5380" width="17.28515625" style="48" customWidth="1"/>
    <col min="5381" max="5381" width="0" style="48" hidden="1" customWidth="1"/>
    <col min="5382" max="5382" width="60.42578125" style="48" customWidth="1"/>
    <col min="5383" max="5383" width="10.7109375" style="48" customWidth="1"/>
    <col min="5384" max="5386" width="11.28515625" style="48" customWidth="1"/>
    <col min="5387" max="5387" width="25" style="48" customWidth="1"/>
    <col min="5388" max="5632" width="9.140625" style="48"/>
    <col min="5633" max="5633" width="3.42578125" style="48" customWidth="1"/>
    <col min="5634" max="5634" width="4.42578125" style="48" customWidth="1"/>
    <col min="5635" max="5635" width="25.85546875" style="48" customWidth="1"/>
    <col min="5636" max="5636" width="17.28515625" style="48" customWidth="1"/>
    <col min="5637" max="5637" width="0" style="48" hidden="1" customWidth="1"/>
    <col min="5638" max="5638" width="60.42578125" style="48" customWidth="1"/>
    <col min="5639" max="5639" width="10.7109375" style="48" customWidth="1"/>
    <col min="5640" max="5642" width="11.28515625" style="48" customWidth="1"/>
    <col min="5643" max="5643" width="25" style="48" customWidth="1"/>
    <col min="5644" max="5888" width="9.140625" style="48"/>
    <col min="5889" max="5889" width="3.42578125" style="48" customWidth="1"/>
    <col min="5890" max="5890" width="4.42578125" style="48" customWidth="1"/>
    <col min="5891" max="5891" width="25.85546875" style="48" customWidth="1"/>
    <col min="5892" max="5892" width="17.28515625" style="48" customWidth="1"/>
    <col min="5893" max="5893" width="0" style="48" hidden="1" customWidth="1"/>
    <col min="5894" max="5894" width="60.42578125" style="48" customWidth="1"/>
    <col min="5895" max="5895" width="10.7109375" style="48" customWidth="1"/>
    <col min="5896" max="5898" width="11.28515625" style="48" customWidth="1"/>
    <col min="5899" max="5899" width="25" style="48" customWidth="1"/>
    <col min="5900" max="6144" width="9.140625" style="48"/>
    <col min="6145" max="6145" width="3.42578125" style="48" customWidth="1"/>
    <col min="6146" max="6146" width="4.42578125" style="48" customWidth="1"/>
    <col min="6147" max="6147" width="25.85546875" style="48" customWidth="1"/>
    <col min="6148" max="6148" width="17.28515625" style="48" customWidth="1"/>
    <col min="6149" max="6149" width="0" style="48" hidden="1" customWidth="1"/>
    <col min="6150" max="6150" width="60.42578125" style="48" customWidth="1"/>
    <col min="6151" max="6151" width="10.7109375" style="48" customWidth="1"/>
    <col min="6152" max="6154" width="11.28515625" style="48" customWidth="1"/>
    <col min="6155" max="6155" width="25" style="48" customWidth="1"/>
    <col min="6156" max="6400" width="9.140625" style="48"/>
    <col min="6401" max="6401" width="3.42578125" style="48" customWidth="1"/>
    <col min="6402" max="6402" width="4.42578125" style="48" customWidth="1"/>
    <col min="6403" max="6403" width="25.85546875" style="48" customWidth="1"/>
    <col min="6404" max="6404" width="17.28515625" style="48" customWidth="1"/>
    <col min="6405" max="6405" width="0" style="48" hidden="1" customWidth="1"/>
    <col min="6406" max="6406" width="60.42578125" style="48" customWidth="1"/>
    <col min="6407" max="6407" width="10.7109375" style="48" customWidth="1"/>
    <col min="6408" max="6410" width="11.28515625" style="48" customWidth="1"/>
    <col min="6411" max="6411" width="25" style="48" customWidth="1"/>
    <col min="6412" max="6656" width="9.140625" style="48"/>
    <col min="6657" max="6657" width="3.42578125" style="48" customWidth="1"/>
    <col min="6658" max="6658" width="4.42578125" style="48" customWidth="1"/>
    <col min="6659" max="6659" width="25.85546875" style="48" customWidth="1"/>
    <col min="6660" max="6660" width="17.28515625" style="48" customWidth="1"/>
    <col min="6661" max="6661" width="0" style="48" hidden="1" customWidth="1"/>
    <col min="6662" max="6662" width="60.42578125" style="48" customWidth="1"/>
    <col min="6663" max="6663" width="10.7109375" style="48" customWidth="1"/>
    <col min="6664" max="6666" width="11.28515625" style="48" customWidth="1"/>
    <col min="6667" max="6667" width="25" style="48" customWidth="1"/>
    <col min="6668" max="6912" width="9.140625" style="48"/>
    <col min="6913" max="6913" width="3.42578125" style="48" customWidth="1"/>
    <col min="6914" max="6914" width="4.42578125" style="48" customWidth="1"/>
    <col min="6915" max="6915" width="25.85546875" style="48" customWidth="1"/>
    <col min="6916" max="6916" width="17.28515625" style="48" customWidth="1"/>
    <col min="6917" max="6917" width="0" style="48" hidden="1" customWidth="1"/>
    <col min="6918" max="6918" width="60.42578125" style="48" customWidth="1"/>
    <col min="6919" max="6919" width="10.7109375" style="48" customWidth="1"/>
    <col min="6920" max="6922" width="11.28515625" style="48" customWidth="1"/>
    <col min="6923" max="6923" width="25" style="48" customWidth="1"/>
    <col min="6924" max="7168" width="9.140625" style="48"/>
    <col min="7169" max="7169" width="3.42578125" style="48" customWidth="1"/>
    <col min="7170" max="7170" width="4.42578125" style="48" customWidth="1"/>
    <col min="7171" max="7171" width="25.85546875" style="48" customWidth="1"/>
    <col min="7172" max="7172" width="17.28515625" style="48" customWidth="1"/>
    <col min="7173" max="7173" width="0" style="48" hidden="1" customWidth="1"/>
    <col min="7174" max="7174" width="60.42578125" style="48" customWidth="1"/>
    <col min="7175" max="7175" width="10.7109375" style="48" customWidth="1"/>
    <col min="7176" max="7178" width="11.28515625" style="48" customWidth="1"/>
    <col min="7179" max="7179" width="25" style="48" customWidth="1"/>
    <col min="7180" max="7424" width="9.140625" style="48"/>
    <col min="7425" max="7425" width="3.42578125" style="48" customWidth="1"/>
    <col min="7426" max="7426" width="4.42578125" style="48" customWidth="1"/>
    <col min="7427" max="7427" width="25.85546875" style="48" customWidth="1"/>
    <col min="7428" max="7428" width="17.28515625" style="48" customWidth="1"/>
    <col min="7429" max="7429" width="0" style="48" hidden="1" customWidth="1"/>
    <col min="7430" max="7430" width="60.42578125" style="48" customWidth="1"/>
    <col min="7431" max="7431" width="10.7109375" style="48" customWidth="1"/>
    <col min="7432" max="7434" width="11.28515625" style="48" customWidth="1"/>
    <col min="7435" max="7435" width="25" style="48" customWidth="1"/>
    <col min="7436" max="7680" width="9.140625" style="48"/>
    <col min="7681" max="7681" width="3.42578125" style="48" customWidth="1"/>
    <col min="7682" max="7682" width="4.42578125" style="48" customWidth="1"/>
    <col min="7683" max="7683" width="25.85546875" style="48" customWidth="1"/>
    <col min="7684" max="7684" width="17.28515625" style="48" customWidth="1"/>
    <col min="7685" max="7685" width="0" style="48" hidden="1" customWidth="1"/>
    <col min="7686" max="7686" width="60.42578125" style="48" customWidth="1"/>
    <col min="7687" max="7687" width="10.7109375" style="48" customWidth="1"/>
    <col min="7688" max="7690" width="11.28515625" style="48" customWidth="1"/>
    <col min="7691" max="7691" width="25" style="48" customWidth="1"/>
    <col min="7692" max="7936" width="9.140625" style="48"/>
    <col min="7937" max="7937" width="3.42578125" style="48" customWidth="1"/>
    <col min="7938" max="7938" width="4.42578125" style="48" customWidth="1"/>
    <col min="7939" max="7939" width="25.85546875" style="48" customWidth="1"/>
    <col min="7940" max="7940" width="17.28515625" style="48" customWidth="1"/>
    <col min="7941" max="7941" width="0" style="48" hidden="1" customWidth="1"/>
    <col min="7942" max="7942" width="60.42578125" style="48" customWidth="1"/>
    <col min="7943" max="7943" width="10.7109375" style="48" customWidth="1"/>
    <col min="7944" max="7946" width="11.28515625" style="48" customWidth="1"/>
    <col min="7947" max="7947" width="25" style="48" customWidth="1"/>
    <col min="7948" max="8192" width="9.140625" style="48"/>
    <col min="8193" max="8193" width="3.42578125" style="48" customWidth="1"/>
    <col min="8194" max="8194" width="4.42578125" style="48" customWidth="1"/>
    <col min="8195" max="8195" width="25.85546875" style="48" customWidth="1"/>
    <col min="8196" max="8196" width="17.28515625" style="48" customWidth="1"/>
    <col min="8197" max="8197" width="0" style="48" hidden="1" customWidth="1"/>
    <col min="8198" max="8198" width="60.42578125" style="48" customWidth="1"/>
    <col min="8199" max="8199" width="10.7109375" style="48" customWidth="1"/>
    <col min="8200" max="8202" width="11.28515625" style="48" customWidth="1"/>
    <col min="8203" max="8203" width="25" style="48" customWidth="1"/>
    <col min="8204" max="8448" width="9.140625" style="48"/>
    <col min="8449" max="8449" width="3.42578125" style="48" customWidth="1"/>
    <col min="8450" max="8450" width="4.42578125" style="48" customWidth="1"/>
    <col min="8451" max="8451" width="25.85546875" style="48" customWidth="1"/>
    <col min="8452" max="8452" width="17.28515625" style="48" customWidth="1"/>
    <col min="8453" max="8453" width="0" style="48" hidden="1" customWidth="1"/>
    <col min="8454" max="8454" width="60.42578125" style="48" customWidth="1"/>
    <col min="8455" max="8455" width="10.7109375" style="48" customWidth="1"/>
    <col min="8456" max="8458" width="11.28515625" style="48" customWidth="1"/>
    <col min="8459" max="8459" width="25" style="48" customWidth="1"/>
    <col min="8460" max="8704" width="9.140625" style="48"/>
    <col min="8705" max="8705" width="3.42578125" style="48" customWidth="1"/>
    <col min="8706" max="8706" width="4.42578125" style="48" customWidth="1"/>
    <col min="8707" max="8707" width="25.85546875" style="48" customWidth="1"/>
    <col min="8708" max="8708" width="17.28515625" style="48" customWidth="1"/>
    <col min="8709" max="8709" width="0" style="48" hidden="1" customWidth="1"/>
    <col min="8710" max="8710" width="60.42578125" style="48" customWidth="1"/>
    <col min="8711" max="8711" width="10.7109375" style="48" customWidth="1"/>
    <col min="8712" max="8714" width="11.28515625" style="48" customWidth="1"/>
    <col min="8715" max="8715" width="25" style="48" customWidth="1"/>
    <col min="8716" max="8960" width="9.140625" style="48"/>
    <col min="8961" max="8961" width="3.42578125" style="48" customWidth="1"/>
    <col min="8962" max="8962" width="4.42578125" style="48" customWidth="1"/>
    <col min="8963" max="8963" width="25.85546875" style="48" customWidth="1"/>
    <col min="8964" max="8964" width="17.28515625" style="48" customWidth="1"/>
    <col min="8965" max="8965" width="0" style="48" hidden="1" customWidth="1"/>
    <col min="8966" max="8966" width="60.42578125" style="48" customWidth="1"/>
    <col min="8967" max="8967" width="10.7109375" style="48" customWidth="1"/>
    <col min="8968" max="8970" width="11.28515625" style="48" customWidth="1"/>
    <col min="8971" max="8971" width="25" style="48" customWidth="1"/>
    <col min="8972" max="9216" width="9.140625" style="48"/>
    <col min="9217" max="9217" width="3.42578125" style="48" customWidth="1"/>
    <col min="9218" max="9218" width="4.42578125" style="48" customWidth="1"/>
    <col min="9219" max="9219" width="25.85546875" style="48" customWidth="1"/>
    <col min="9220" max="9220" width="17.28515625" style="48" customWidth="1"/>
    <col min="9221" max="9221" width="0" style="48" hidden="1" customWidth="1"/>
    <col min="9222" max="9222" width="60.42578125" style="48" customWidth="1"/>
    <col min="9223" max="9223" width="10.7109375" style="48" customWidth="1"/>
    <col min="9224" max="9226" width="11.28515625" style="48" customWidth="1"/>
    <col min="9227" max="9227" width="25" style="48" customWidth="1"/>
    <col min="9228" max="9472" width="9.140625" style="48"/>
    <col min="9473" max="9473" width="3.42578125" style="48" customWidth="1"/>
    <col min="9474" max="9474" width="4.42578125" style="48" customWidth="1"/>
    <col min="9475" max="9475" width="25.85546875" style="48" customWidth="1"/>
    <col min="9476" max="9476" width="17.28515625" style="48" customWidth="1"/>
    <col min="9477" max="9477" width="0" style="48" hidden="1" customWidth="1"/>
    <col min="9478" max="9478" width="60.42578125" style="48" customWidth="1"/>
    <col min="9479" max="9479" width="10.7109375" style="48" customWidth="1"/>
    <col min="9480" max="9482" width="11.28515625" style="48" customWidth="1"/>
    <col min="9483" max="9483" width="25" style="48" customWidth="1"/>
    <col min="9484" max="9728" width="9.140625" style="48"/>
    <col min="9729" max="9729" width="3.42578125" style="48" customWidth="1"/>
    <col min="9730" max="9730" width="4.42578125" style="48" customWidth="1"/>
    <col min="9731" max="9731" width="25.85546875" style="48" customWidth="1"/>
    <col min="9732" max="9732" width="17.28515625" style="48" customWidth="1"/>
    <col min="9733" max="9733" width="0" style="48" hidden="1" customWidth="1"/>
    <col min="9734" max="9734" width="60.42578125" style="48" customWidth="1"/>
    <col min="9735" max="9735" width="10.7109375" style="48" customWidth="1"/>
    <col min="9736" max="9738" width="11.28515625" style="48" customWidth="1"/>
    <col min="9739" max="9739" width="25" style="48" customWidth="1"/>
    <col min="9740" max="9984" width="9.140625" style="48"/>
    <col min="9985" max="9985" width="3.42578125" style="48" customWidth="1"/>
    <col min="9986" max="9986" width="4.42578125" style="48" customWidth="1"/>
    <col min="9987" max="9987" width="25.85546875" style="48" customWidth="1"/>
    <col min="9988" max="9988" width="17.28515625" style="48" customWidth="1"/>
    <col min="9989" max="9989" width="0" style="48" hidden="1" customWidth="1"/>
    <col min="9990" max="9990" width="60.42578125" style="48" customWidth="1"/>
    <col min="9991" max="9991" width="10.7109375" style="48" customWidth="1"/>
    <col min="9992" max="9994" width="11.28515625" style="48" customWidth="1"/>
    <col min="9995" max="9995" width="25" style="48" customWidth="1"/>
    <col min="9996" max="10240" width="9.140625" style="48"/>
    <col min="10241" max="10241" width="3.42578125" style="48" customWidth="1"/>
    <col min="10242" max="10242" width="4.42578125" style="48" customWidth="1"/>
    <col min="10243" max="10243" width="25.85546875" style="48" customWidth="1"/>
    <col min="10244" max="10244" width="17.28515625" style="48" customWidth="1"/>
    <col min="10245" max="10245" width="0" style="48" hidden="1" customWidth="1"/>
    <col min="10246" max="10246" width="60.42578125" style="48" customWidth="1"/>
    <col min="10247" max="10247" width="10.7109375" style="48" customWidth="1"/>
    <col min="10248" max="10250" width="11.28515625" style="48" customWidth="1"/>
    <col min="10251" max="10251" width="25" style="48" customWidth="1"/>
    <col min="10252" max="10496" width="9.140625" style="48"/>
    <col min="10497" max="10497" width="3.42578125" style="48" customWidth="1"/>
    <col min="10498" max="10498" width="4.42578125" style="48" customWidth="1"/>
    <col min="10499" max="10499" width="25.85546875" style="48" customWidth="1"/>
    <col min="10500" max="10500" width="17.28515625" style="48" customWidth="1"/>
    <col min="10501" max="10501" width="0" style="48" hidden="1" customWidth="1"/>
    <col min="10502" max="10502" width="60.42578125" style="48" customWidth="1"/>
    <col min="10503" max="10503" width="10.7109375" style="48" customWidth="1"/>
    <col min="10504" max="10506" width="11.28515625" style="48" customWidth="1"/>
    <col min="10507" max="10507" width="25" style="48" customWidth="1"/>
    <col min="10508" max="10752" width="9.140625" style="48"/>
    <col min="10753" max="10753" width="3.42578125" style="48" customWidth="1"/>
    <col min="10754" max="10754" width="4.42578125" style="48" customWidth="1"/>
    <col min="10755" max="10755" width="25.85546875" style="48" customWidth="1"/>
    <col min="10756" max="10756" width="17.28515625" style="48" customWidth="1"/>
    <col min="10757" max="10757" width="0" style="48" hidden="1" customWidth="1"/>
    <col min="10758" max="10758" width="60.42578125" style="48" customWidth="1"/>
    <col min="10759" max="10759" width="10.7109375" style="48" customWidth="1"/>
    <col min="10760" max="10762" width="11.28515625" style="48" customWidth="1"/>
    <col min="10763" max="10763" width="25" style="48" customWidth="1"/>
    <col min="10764" max="11008" width="9.140625" style="48"/>
    <col min="11009" max="11009" width="3.42578125" style="48" customWidth="1"/>
    <col min="11010" max="11010" width="4.42578125" style="48" customWidth="1"/>
    <col min="11011" max="11011" width="25.85546875" style="48" customWidth="1"/>
    <col min="11012" max="11012" width="17.28515625" style="48" customWidth="1"/>
    <col min="11013" max="11013" width="0" style="48" hidden="1" customWidth="1"/>
    <col min="11014" max="11014" width="60.42578125" style="48" customWidth="1"/>
    <col min="11015" max="11015" width="10.7109375" style="48" customWidth="1"/>
    <col min="11016" max="11018" width="11.28515625" style="48" customWidth="1"/>
    <col min="11019" max="11019" width="25" style="48" customWidth="1"/>
    <col min="11020" max="11264" width="9.140625" style="48"/>
    <col min="11265" max="11265" width="3.42578125" style="48" customWidth="1"/>
    <col min="11266" max="11266" width="4.42578125" style="48" customWidth="1"/>
    <col min="11267" max="11267" width="25.85546875" style="48" customWidth="1"/>
    <col min="11268" max="11268" width="17.28515625" style="48" customWidth="1"/>
    <col min="11269" max="11269" width="0" style="48" hidden="1" customWidth="1"/>
    <col min="11270" max="11270" width="60.42578125" style="48" customWidth="1"/>
    <col min="11271" max="11271" width="10.7109375" style="48" customWidth="1"/>
    <col min="11272" max="11274" width="11.28515625" style="48" customWidth="1"/>
    <col min="11275" max="11275" width="25" style="48" customWidth="1"/>
    <col min="11276" max="11520" width="9.140625" style="48"/>
    <col min="11521" max="11521" width="3.42578125" style="48" customWidth="1"/>
    <col min="11522" max="11522" width="4.42578125" style="48" customWidth="1"/>
    <col min="11523" max="11523" width="25.85546875" style="48" customWidth="1"/>
    <col min="11524" max="11524" width="17.28515625" style="48" customWidth="1"/>
    <col min="11525" max="11525" width="0" style="48" hidden="1" customWidth="1"/>
    <col min="11526" max="11526" width="60.42578125" style="48" customWidth="1"/>
    <col min="11527" max="11527" width="10.7109375" style="48" customWidth="1"/>
    <col min="11528" max="11530" width="11.28515625" style="48" customWidth="1"/>
    <col min="11531" max="11531" width="25" style="48" customWidth="1"/>
    <col min="11532" max="11776" width="9.140625" style="48"/>
    <col min="11777" max="11777" width="3.42578125" style="48" customWidth="1"/>
    <col min="11778" max="11778" width="4.42578125" style="48" customWidth="1"/>
    <col min="11779" max="11779" width="25.85546875" style="48" customWidth="1"/>
    <col min="11780" max="11780" width="17.28515625" style="48" customWidth="1"/>
    <col min="11781" max="11781" width="0" style="48" hidden="1" customWidth="1"/>
    <col min="11782" max="11782" width="60.42578125" style="48" customWidth="1"/>
    <col min="11783" max="11783" width="10.7109375" style="48" customWidth="1"/>
    <col min="11784" max="11786" width="11.28515625" style="48" customWidth="1"/>
    <col min="11787" max="11787" width="25" style="48" customWidth="1"/>
    <col min="11788" max="12032" width="9.140625" style="48"/>
    <col min="12033" max="12033" width="3.42578125" style="48" customWidth="1"/>
    <col min="12034" max="12034" width="4.42578125" style="48" customWidth="1"/>
    <col min="12035" max="12035" width="25.85546875" style="48" customWidth="1"/>
    <col min="12036" max="12036" width="17.28515625" style="48" customWidth="1"/>
    <col min="12037" max="12037" width="0" style="48" hidden="1" customWidth="1"/>
    <col min="12038" max="12038" width="60.42578125" style="48" customWidth="1"/>
    <col min="12039" max="12039" width="10.7109375" style="48" customWidth="1"/>
    <col min="12040" max="12042" width="11.28515625" style="48" customWidth="1"/>
    <col min="12043" max="12043" width="25" style="48" customWidth="1"/>
    <col min="12044" max="12288" width="9.140625" style="48"/>
    <col min="12289" max="12289" width="3.42578125" style="48" customWidth="1"/>
    <col min="12290" max="12290" width="4.42578125" style="48" customWidth="1"/>
    <col min="12291" max="12291" width="25.85546875" style="48" customWidth="1"/>
    <col min="12292" max="12292" width="17.28515625" style="48" customWidth="1"/>
    <col min="12293" max="12293" width="0" style="48" hidden="1" customWidth="1"/>
    <col min="12294" max="12294" width="60.42578125" style="48" customWidth="1"/>
    <col min="12295" max="12295" width="10.7109375" style="48" customWidth="1"/>
    <col min="12296" max="12298" width="11.28515625" style="48" customWidth="1"/>
    <col min="12299" max="12299" width="25" style="48" customWidth="1"/>
    <col min="12300" max="12544" width="9.140625" style="48"/>
    <col min="12545" max="12545" width="3.42578125" style="48" customWidth="1"/>
    <col min="12546" max="12546" width="4.42578125" style="48" customWidth="1"/>
    <col min="12547" max="12547" width="25.85546875" style="48" customWidth="1"/>
    <col min="12548" max="12548" width="17.28515625" style="48" customWidth="1"/>
    <col min="12549" max="12549" width="0" style="48" hidden="1" customWidth="1"/>
    <col min="12550" max="12550" width="60.42578125" style="48" customWidth="1"/>
    <col min="12551" max="12551" width="10.7109375" style="48" customWidth="1"/>
    <col min="12552" max="12554" width="11.28515625" style="48" customWidth="1"/>
    <col min="12555" max="12555" width="25" style="48" customWidth="1"/>
    <col min="12556" max="12800" width="9.140625" style="48"/>
    <col min="12801" max="12801" width="3.42578125" style="48" customWidth="1"/>
    <col min="12802" max="12802" width="4.42578125" style="48" customWidth="1"/>
    <col min="12803" max="12803" width="25.85546875" style="48" customWidth="1"/>
    <col min="12804" max="12804" width="17.28515625" style="48" customWidth="1"/>
    <col min="12805" max="12805" width="0" style="48" hidden="1" customWidth="1"/>
    <col min="12806" max="12806" width="60.42578125" style="48" customWidth="1"/>
    <col min="12807" max="12807" width="10.7109375" style="48" customWidth="1"/>
    <col min="12808" max="12810" width="11.28515625" style="48" customWidth="1"/>
    <col min="12811" max="12811" width="25" style="48" customWidth="1"/>
    <col min="12812" max="13056" width="9.140625" style="48"/>
    <col min="13057" max="13057" width="3.42578125" style="48" customWidth="1"/>
    <col min="13058" max="13058" width="4.42578125" style="48" customWidth="1"/>
    <col min="13059" max="13059" width="25.85546875" style="48" customWidth="1"/>
    <col min="13060" max="13060" width="17.28515625" style="48" customWidth="1"/>
    <col min="13061" max="13061" width="0" style="48" hidden="1" customWidth="1"/>
    <col min="13062" max="13062" width="60.42578125" style="48" customWidth="1"/>
    <col min="13063" max="13063" width="10.7109375" style="48" customWidth="1"/>
    <col min="13064" max="13066" width="11.28515625" style="48" customWidth="1"/>
    <col min="13067" max="13067" width="25" style="48" customWidth="1"/>
    <col min="13068" max="13312" width="9.140625" style="48"/>
    <col min="13313" max="13313" width="3.42578125" style="48" customWidth="1"/>
    <col min="13314" max="13314" width="4.42578125" style="48" customWidth="1"/>
    <col min="13315" max="13315" width="25.85546875" style="48" customWidth="1"/>
    <col min="13316" max="13316" width="17.28515625" style="48" customWidth="1"/>
    <col min="13317" max="13317" width="0" style="48" hidden="1" customWidth="1"/>
    <col min="13318" max="13318" width="60.42578125" style="48" customWidth="1"/>
    <col min="13319" max="13319" width="10.7109375" style="48" customWidth="1"/>
    <col min="13320" max="13322" width="11.28515625" style="48" customWidth="1"/>
    <col min="13323" max="13323" width="25" style="48" customWidth="1"/>
    <col min="13324" max="13568" width="9.140625" style="48"/>
    <col min="13569" max="13569" width="3.42578125" style="48" customWidth="1"/>
    <col min="13570" max="13570" width="4.42578125" style="48" customWidth="1"/>
    <col min="13571" max="13571" width="25.85546875" style="48" customWidth="1"/>
    <col min="13572" max="13572" width="17.28515625" style="48" customWidth="1"/>
    <col min="13573" max="13573" width="0" style="48" hidden="1" customWidth="1"/>
    <col min="13574" max="13574" width="60.42578125" style="48" customWidth="1"/>
    <col min="13575" max="13575" width="10.7109375" style="48" customWidth="1"/>
    <col min="13576" max="13578" width="11.28515625" style="48" customWidth="1"/>
    <col min="13579" max="13579" width="25" style="48" customWidth="1"/>
    <col min="13580" max="13824" width="9.140625" style="48"/>
    <col min="13825" max="13825" width="3.42578125" style="48" customWidth="1"/>
    <col min="13826" max="13826" width="4.42578125" style="48" customWidth="1"/>
    <col min="13827" max="13827" width="25.85546875" style="48" customWidth="1"/>
    <col min="13828" max="13828" width="17.28515625" style="48" customWidth="1"/>
    <col min="13829" max="13829" width="0" style="48" hidden="1" customWidth="1"/>
    <col min="13830" max="13830" width="60.42578125" style="48" customWidth="1"/>
    <col min="13831" max="13831" width="10.7109375" style="48" customWidth="1"/>
    <col min="13832" max="13834" width="11.28515625" style="48" customWidth="1"/>
    <col min="13835" max="13835" width="25" style="48" customWidth="1"/>
    <col min="13836" max="14080" width="9.140625" style="48"/>
    <col min="14081" max="14081" width="3.42578125" style="48" customWidth="1"/>
    <col min="14082" max="14082" width="4.42578125" style="48" customWidth="1"/>
    <col min="14083" max="14083" width="25.85546875" style="48" customWidth="1"/>
    <col min="14084" max="14084" width="17.28515625" style="48" customWidth="1"/>
    <col min="14085" max="14085" width="0" style="48" hidden="1" customWidth="1"/>
    <col min="14086" max="14086" width="60.42578125" style="48" customWidth="1"/>
    <col min="14087" max="14087" width="10.7109375" style="48" customWidth="1"/>
    <col min="14088" max="14090" width="11.28515625" style="48" customWidth="1"/>
    <col min="14091" max="14091" width="25" style="48" customWidth="1"/>
    <col min="14092" max="14336" width="9.140625" style="48"/>
    <col min="14337" max="14337" width="3.42578125" style="48" customWidth="1"/>
    <col min="14338" max="14338" width="4.42578125" style="48" customWidth="1"/>
    <col min="14339" max="14339" width="25.85546875" style="48" customWidth="1"/>
    <col min="14340" max="14340" width="17.28515625" style="48" customWidth="1"/>
    <col min="14341" max="14341" width="0" style="48" hidden="1" customWidth="1"/>
    <col min="14342" max="14342" width="60.42578125" style="48" customWidth="1"/>
    <col min="14343" max="14343" width="10.7109375" style="48" customWidth="1"/>
    <col min="14344" max="14346" width="11.28515625" style="48" customWidth="1"/>
    <col min="14347" max="14347" width="25" style="48" customWidth="1"/>
    <col min="14348" max="14592" width="9.140625" style="48"/>
    <col min="14593" max="14593" width="3.42578125" style="48" customWidth="1"/>
    <col min="14594" max="14594" width="4.42578125" style="48" customWidth="1"/>
    <col min="14595" max="14595" width="25.85546875" style="48" customWidth="1"/>
    <col min="14596" max="14596" width="17.28515625" style="48" customWidth="1"/>
    <col min="14597" max="14597" width="0" style="48" hidden="1" customWidth="1"/>
    <col min="14598" max="14598" width="60.42578125" style="48" customWidth="1"/>
    <col min="14599" max="14599" width="10.7109375" style="48" customWidth="1"/>
    <col min="14600" max="14602" width="11.28515625" style="48" customWidth="1"/>
    <col min="14603" max="14603" width="25" style="48" customWidth="1"/>
    <col min="14604" max="14848" width="9.140625" style="48"/>
    <col min="14849" max="14849" width="3.42578125" style="48" customWidth="1"/>
    <col min="14850" max="14850" width="4.42578125" style="48" customWidth="1"/>
    <col min="14851" max="14851" width="25.85546875" style="48" customWidth="1"/>
    <col min="14852" max="14852" width="17.28515625" style="48" customWidth="1"/>
    <col min="14853" max="14853" width="0" style="48" hidden="1" customWidth="1"/>
    <col min="14854" max="14854" width="60.42578125" style="48" customWidth="1"/>
    <col min="14855" max="14855" width="10.7109375" style="48" customWidth="1"/>
    <col min="14856" max="14858" width="11.28515625" style="48" customWidth="1"/>
    <col min="14859" max="14859" width="25" style="48" customWidth="1"/>
    <col min="14860" max="15104" width="9.140625" style="48"/>
    <col min="15105" max="15105" width="3.42578125" style="48" customWidth="1"/>
    <col min="15106" max="15106" width="4.42578125" style="48" customWidth="1"/>
    <col min="15107" max="15107" width="25.85546875" style="48" customWidth="1"/>
    <col min="15108" max="15108" width="17.28515625" style="48" customWidth="1"/>
    <col min="15109" max="15109" width="0" style="48" hidden="1" customWidth="1"/>
    <col min="15110" max="15110" width="60.42578125" style="48" customWidth="1"/>
    <col min="15111" max="15111" width="10.7109375" style="48" customWidth="1"/>
    <col min="15112" max="15114" width="11.28515625" style="48" customWidth="1"/>
    <col min="15115" max="15115" width="25" style="48" customWidth="1"/>
    <col min="15116" max="15360" width="9.140625" style="48"/>
    <col min="15361" max="15361" width="3.42578125" style="48" customWidth="1"/>
    <col min="15362" max="15362" width="4.42578125" style="48" customWidth="1"/>
    <col min="15363" max="15363" width="25.85546875" style="48" customWidth="1"/>
    <col min="15364" max="15364" width="17.28515625" style="48" customWidth="1"/>
    <col min="15365" max="15365" width="0" style="48" hidden="1" customWidth="1"/>
    <col min="15366" max="15366" width="60.42578125" style="48" customWidth="1"/>
    <col min="15367" max="15367" width="10.7109375" style="48" customWidth="1"/>
    <col min="15368" max="15370" width="11.28515625" style="48" customWidth="1"/>
    <col min="15371" max="15371" width="25" style="48" customWidth="1"/>
    <col min="15372" max="15616" width="9.140625" style="48"/>
    <col min="15617" max="15617" width="3.42578125" style="48" customWidth="1"/>
    <col min="15618" max="15618" width="4.42578125" style="48" customWidth="1"/>
    <col min="15619" max="15619" width="25.85546875" style="48" customWidth="1"/>
    <col min="15620" max="15620" width="17.28515625" style="48" customWidth="1"/>
    <col min="15621" max="15621" width="0" style="48" hidden="1" customWidth="1"/>
    <col min="15622" max="15622" width="60.42578125" style="48" customWidth="1"/>
    <col min="15623" max="15623" width="10.7109375" style="48" customWidth="1"/>
    <col min="15624" max="15626" width="11.28515625" style="48" customWidth="1"/>
    <col min="15627" max="15627" width="25" style="48" customWidth="1"/>
    <col min="15628" max="15872" width="9.140625" style="48"/>
    <col min="15873" max="15873" width="3.42578125" style="48" customWidth="1"/>
    <col min="15874" max="15874" width="4.42578125" style="48" customWidth="1"/>
    <col min="15875" max="15875" width="25.85546875" style="48" customWidth="1"/>
    <col min="15876" max="15876" width="17.28515625" style="48" customWidth="1"/>
    <col min="15877" max="15877" width="0" style="48" hidden="1" customWidth="1"/>
    <col min="15878" max="15878" width="60.42578125" style="48" customWidth="1"/>
    <col min="15879" max="15879" width="10.7109375" style="48" customWidth="1"/>
    <col min="15880" max="15882" width="11.28515625" style="48" customWidth="1"/>
    <col min="15883" max="15883" width="25" style="48" customWidth="1"/>
    <col min="15884" max="16128" width="9.140625" style="48"/>
    <col min="16129" max="16129" width="3.42578125" style="48" customWidth="1"/>
    <col min="16130" max="16130" width="4.42578125" style="48" customWidth="1"/>
    <col min="16131" max="16131" width="25.85546875" style="48" customWidth="1"/>
    <col min="16132" max="16132" width="17.28515625" style="48" customWidth="1"/>
    <col min="16133" max="16133" width="0" style="48" hidden="1" customWidth="1"/>
    <col min="16134" max="16134" width="60.42578125" style="48" customWidth="1"/>
    <col min="16135" max="16135" width="10.7109375" style="48" customWidth="1"/>
    <col min="16136" max="16138" width="11.28515625" style="48" customWidth="1"/>
    <col min="16139" max="16139" width="25" style="48" customWidth="1"/>
    <col min="16140" max="16384" width="9.140625" style="48"/>
  </cols>
  <sheetData>
    <row r="1" spans="1:11" ht="53.25" customHeight="1" thickBot="1">
      <c r="A1" s="135"/>
      <c r="B1" s="136" t="s">
        <v>0</v>
      </c>
      <c r="C1" s="136" t="s">
        <v>1</v>
      </c>
      <c r="D1" s="137" t="s">
        <v>1701</v>
      </c>
      <c r="E1" s="137" t="s">
        <v>1702</v>
      </c>
      <c r="F1" s="137" t="s">
        <v>3</v>
      </c>
      <c r="G1" s="137" t="s">
        <v>4</v>
      </c>
      <c r="H1" s="137" t="s">
        <v>5</v>
      </c>
      <c r="I1" s="137" t="s">
        <v>1703</v>
      </c>
      <c r="J1" s="137" t="s">
        <v>1704</v>
      </c>
      <c r="K1" s="137" t="s">
        <v>1705</v>
      </c>
    </row>
    <row r="2" spans="1:11" ht="191.25">
      <c r="A2" s="135"/>
      <c r="B2" s="138" t="s">
        <v>717</v>
      </c>
      <c r="C2" s="139" t="s">
        <v>1706</v>
      </c>
      <c r="D2" s="139" t="s">
        <v>1706</v>
      </c>
      <c r="E2" s="138" t="s">
        <v>1707</v>
      </c>
      <c r="F2" s="139" t="s">
        <v>1708</v>
      </c>
      <c r="G2" s="138" t="s">
        <v>472</v>
      </c>
      <c r="H2" s="140"/>
      <c r="I2" s="141">
        <v>6.4260000000000002</v>
      </c>
      <c r="J2" s="142">
        <f>H2*I2</f>
        <v>0</v>
      </c>
      <c r="K2" s="143"/>
    </row>
    <row r="3" spans="1:11" ht="191.25">
      <c r="A3" s="135"/>
      <c r="B3" s="138" t="s">
        <v>721</v>
      </c>
      <c r="C3" s="139" t="s">
        <v>1709</v>
      </c>
      <c r="D3" s="139" t="s">
        <v>1709</v>
      </c>
      <c r="E3" s="138" t="s">
        <v>1707</v>
      </c>
      <c r="F3" s="139" t="s">
        <v>1710</v>
      </c>
      <c r="G3" s="138" t="s">
        <v>472</v>
      </c>
      <c r="H3" s="140"/>
      <c r="I3" s="141">
        <v>6.4260000000000002</v>
      </c>
      <c r="J3" s="142">
        <f t="shared" ref="J3:J34" si="0">H3*I3</f>
        <v>0</v>
      </c>
      <c r="K3" s="143"/>
    </row>
    <row r="4" spans="1:11" ht="191.25">
      <c r="A4" s="135"/>
      <c r="B4" s="138" t="s">
        <v>723</v>
      </c>
      <c r="C4" s="139" t="s">
        <v>1711</v>
      </c>
      <c r="D4" s="139" t="s">
        <v>1711</v>
      </c>
      <c r="E4" s="138" t="s">
        <v>1707</v>
      </c>
      <c r="F4" s="139" t="s">
        <v>1712</v>
      </c>
      <c r="G4" s="138" t="s">
        <v>472</v>
      </c>
      <c r="H4" s="140"/>
      <c r="I4" s="141">
        <v>6.4260000000000002</v>
      </c>
      <c r="J4" s="142">
        <f t="shared" si="0"/>
        <v>0</v>
      </c>
      <c r="K4" s="143"/>
    </row>
    <row r="5" spans="1:11" ht="191.25">
      <c r="A5" s="135"/>
      <c r="B5" s="138" t="s">
        <v>725</v>
      </c>
      <c r="C5" s="139" t="s">
        <v>1713</v>
      </c>
      <c r="D5" s="139" t="s">
        <v>1713</v>
      </c>
      <c r="E5" s="138" t="s">
        <v>1707</v>
      </c>
      <c r="F5" s="139" t="s">
        <v>1714</v>
      </c>
      <c r="G5" s="138" t="s">
        <v>472</v>
      </c>
      <c r="H5" s="140"/>
      <c r="I5" s="141">
        <v>6.3179999999999996</v>
      </c>
      <c r="J5" s="142">
        <f t="shared" si="0"/>
        <v>0</v>
      </c>
      <c r="K5" s="143"/>
    </row>
    <row r="6" spans="1:11" ht="191.25">
      <c r="A6" s="135"/>
      <c r="B6" s="138" t="s">
        <v>727</v>
      </c>
      <c r="C6" s="139" t="s">
        <v>1715</v>
      </c>
      <c r="D6" s="139" t="s">
        <v>1715</v>
      </c>
      <c r="E6" s="138" t="s">
        <v>1707</v>
      </c>
      <c r="F6" s="139" t="s">
        <v>1716</v>
      </c>
      <c r="G6" s="138" t="s">
        <v>472</v>
      </c>
      <c r="H6" s="140"/>
      <c r="I6" s="141">
        <v>6.3179999999999996</v>
      </c>
      <c r="J6" s="142">
        <f t="shared" si="0"/>
        <v>0</v>
      </c>
      <c r="K6" s="143"/>
    </row>
    <row r="7" spans="1:11" ht="191.25">
      <c r="A7" s="135"/>
      <c r="B7" s="138" t="s">
        <v>729</v>
      </c>
      <c r="C7" s="139" t="s">
        <v>1717</v>
      </c>
      <c r="D7" s="139" t="s">
        <v>1717</v>
      </c>
      <c r="E7" s="138" t="s">
        <v>1707</v>
      </c>
      <c r="F7" s="139" t="s">
        <v>1718</v>
      </c>
      <c r="G7" s="138" t="s">
        <v>472</v>
      </c>
      <c r="H7" s="140"/>
      <c r="I7" s="141">
        <v>6.3179999999999996</v>
      </c>
      <c r="J7" s="142">
        <f t="shared" si="0"/>
        <v>0</v>
      </c>
      <c r="K7" s="143"/>
    </row>
    <row r="8" spans="1:11" ht="191.25">
      <c r="A8" s="135"/>
      <c r="B8" s="138" t="s">
        <v>731</v>
      </c>
      <c r="C8" s="139" t="s">
        <v>1719</v>
      </c>
      <c r="D8" s="139" t="s">
        <v>1719</v>
      </c>
      <c r="E8" s="138" t="s">
        <v>1707</v>
      </c>
      <c r="F8" s="139" t="s">
        <v>1720</v>
      </c>
      <c r="G8" s="138" t="s">
        <v>472</v>
      </c>
      <c r="H8" s="140"/>
      <c r="I8" s="141">
        <v>6.3179999999999996</v>
      </c>
      <c r="J8" s="142">
        <f t="shared" si="0"/>
        <v>0</v>
      </c>
      <c r="K8" s="143"/>
    </row>
    <row r="9" spans="1:11" ht="191.25">
      <c r="A9" s="135"/>
      <c r="B9" s="138" t="s">
        <v>733</v>
      </c>
      <c r="C9" s="139" t="s">
        <v>1721</v>
      </c>
      <c r="D9" s="139" t="s">
        <v>1721</v>
      </c>
      <c r="E9" s="138" t="s">
        <v>1707</v>
      </c>
      <c r="F9" s="139" t="s">
        <v>1722</v>
      </c>
      <c r="G9" s="138" t="s">
        <v>472</v>
      </c>
      <c r="H9" s="140"/>
      <c r="I9" s="141">
        <v>6.3179999999999996</v>
      </c>
      <c r="J9" s="142">
        <f t="shared" si="0"/>
        <v>0</v>
      </c>
      <c r="K9" s="143"/>
    </row>
    <row r="10" spans="1:11" ht="204">
      <c r="A10" s="135"/>
      <c r="B10" s="138" t="s">
        <v>736</v>
      </c>
      <c r="C10" s="144" t="s">
        <v>1723</v>
      </c>
      <c r="D10" s="144" t="s">
        <v>1723</v>
      </c>
      <c r="E10" s="145" t="s">
        <v>1707</v>
      </c>
      <c r="F10" s="144" t="s">
        <v>1724</v>
      </c>
      <c r="G10" s="145" t="s">
        <v>1725</v>
      </c>
      <c r="H10" s="146"/>
      <c r="I10" s="141">
        <v>0.38400000000000001</v>
      </c>
      <c r="J10" s="147">
        <f t="shared" si="0"/>
        <v>0</v>
      </c>
      <c r="K10" s="143"/>
    </row>
    <row r="11" spans="1:11" ht="191.25">
      <c r="A11" s="135"/>
      <c r="B11" s="138" t="s">
        <v>738</v>
      </c>
      <c r="C11" s="144" t="s">
        <v>1726</v>
      </c>
      <c r="D11" s="144" t="s">
        <v>1727</v>
      </c>
      <c r="E11" s="138" t="s">
        <v>1707</v>
      </c>
      <c r="F11" s="144" t="s">
        <v>1728</v>
      </c>
      <c r="G11" s="138" t="s">
        <v>472</v>
      </c>
      <c r="H11" s="140"/>
      <c r="I11" s="148">
        <v>45</v>
      </c>
      <c r="J11" s="142">
        <f t="shared" si="0"/>
        <v>0</v>
      </c>
      <c r="K11" s="149"/>
    </row>
    <row r="12" spans="1:11" ht="191.25">
      <c r="A12" s="135"/>
      <c r="B12" s="138" t="s">
        <v>740</v>
      </c>
      <c r="C12" s="144" t="s">
        <v>1729</v>
      </c>
      <c r="D12" s="144" t="s">
        <v>1730</v>
      </c>
      <c r="E12" s="138" t="s">
        <v>1707</v>
      </c>
      <c r="F12" s="144" t="s">
        <v>1731</v>
      </c>
      <c r="G12" s="138" t="s">
        <v>472</v>
      </c>
      <c r="H12" s="140"/>
      <c r="I12" s="148">
        <v>65</v>
      </c>
      <c r="J12" s="142">
        <f t="shared" si="0"/>
        <v>0</v>
      </c>
      <c r="K12" s="149"/>
    </row>
    <row r="13" spans="1:11" ht="191.25">
      <c r="A13" s="135"/>
      <c r="B13" s="138" t="s">
        <v>742</v>
      </c>
      <c r="C13" s="144" t="s">
        <v>1732</v>
      </c>
      <c r="D13" s="144" t="s">
        <v>1733</v>
      </c>
      <c r="E13" s="138" t="s">
        <v>1707</v>
      </c>
      <c r="F13" s="144" t="s">
        <v>1734</v>
      </c>
      <c r="G13" s="138" t="s">
        <v>472</v>
      </c>
      <c r="H13" s="140"/>
      <c r="I13" s="148">
        <v>85</v>
      </c>
      <c r="J13" s="142">
        <f t="shared" si="0"/>
        <v>0</v>
      </c>
      <c r="K13" s="149"/>
    </row>
    <row r="14" spans="1:11" ht="191.25">
      <c r="A14" s="135"/>
      <c r="B14" s="138" t="s">
        <v>742</v>
      </c>
      <c r="C14" s="144" t="s">
        <v>1735</v>
      </c>
      <c r="D14" s="144" t="s">
        <v>1733</v>
      </c>
      <c r="E14" s="138" t="s">
        <v>1707</v>
      </c>
      <c r="F14" s="144" t="s">
        <v>1736</v>
      </c>
      <c r="G14" s="138" t="s">
        <v>472</v>
      </c>
      <c r="H14" s="140"/>
      <c r="I14" s="148">
        <v>120</v>
      </c>
      <c r="J14" s="142">
        <f>H14*I14</f>
        <v>0</v>
      </c>
      <c r="K14" s="149"/>
    </row>
    <row r="15" spans="1:11" ht="204">
      <c r="A15" s="135"/>
      <c r="B15" s="138" t="s">
        <v>744</v>
      </c>
      <c r="C15" s="144" t="s">
        <v>1737</v>
      </c>
      <c r="D15" s="144" t="s">
        <v>1737</v>
      </c>
      <c r="E15" s="145" t="s">
        <v>1707</v>
      </c>
      <c r="F15" s="139" t="s">
        <v>1738</v>
      </c>
      <c r="G15" s="145" t="s">
        <v>472</v>
      </c>
      <c r="H15" s="146"/>
      <c r="I15" s="141">
        <v>0.42349999999999999</v>
      </c>
      <c r="J15" s="147">
        <f t="shared" si="0"/>
        <v>0</v>
      </c>
      <c r="K15" s="143"/>
    </row>
    <row r="16" spans="1:11" ht="191.25">
      <c r="A16" s="135"/>
      <c r="B16" s="138" t="s">
        <v>746</v>
      </c>
      <c r="C16" s="139" t="s">
        <v>1739</v>
      </c>
      <c r="D16" s="139" t="s">
        <v>1739</v>
      </c>
      <c r="E16" s="138" t="s">
        <v>1707</v>
      </c>
      <c r="F16" s="139" t="s">
        <v>1740</v>
      </c>
      <c r="G16" s="138" t="s">
        <v>472</v>
      </c>
      <c r="H16" s="140"/>
      <c r="I16" s="141">
        <v>3.4020000000000001</v>
      </c>
      <c r="J16" s="142">
        <f t="shared" si="0"/>
        <v>0</v>
      </c>
      <c r="K16" s="143"/>
    </row>
    <row r="17" spans="1:11" ht="191.25">
      <c r="A17" s="135"/>
      <c r="B17" s="138" t="s">
        <v>748</v>
      </c>
      <c r="C17" s="139" t="s">
        <v>1741</v>
      </c>
      <c r="D17" s="139" t="s">
        <v>1741</v>
      </c>
      <c r="E17" s="138" t="s">
        <v>1707</v>
      </c>
      <c r="F17" s="139" t="s">
        <v>1742</v>
      </c>
      <c r="G17" s="138" t="s">
        <v>472</v>
      </c>
      <c r="H17" s="140"/>
      <c r="I17" s="141">
        <v>20.466000000000001</v>
      </c>
      <c r="J17" s="142">
        <f t="shared" si="0"/>
        <v>0</v>
      </c>
      <c r="K17" s="143"/>
    </row>
    <row r="18" spans="1:11" ht="191.25">
      <c r="A18" s="135"/>
      <c r="B18" s="138" t="s">
        <v>751</v>
      </c>
      <c r="C18" s="139" t="s">
        <v>1743</v>
      </c>
      <c r="D18" s="139" t="s">
        <v>1743</v>
      </c>
      <c r="E18" s="138" t="s">
        <v>1707</v>
      </c>
      <c r="F18" s="144" t="s">
        <v>1744</v>
      </c>
      <c r="G18" s="138" t="s">
        <v>472</v>
      </c>
      <c r="H18" s="140"/>
      <c r="I18" s="141">
        <v>1.3680000000000001</v>
      </c>
      <c r="J18" s="142">
        <f t="shared" si="0"/>
        <v>0</v>
      </c>
      <c r="K18" s="143"/>
    </row>
    <row r="19" spans="1:11" ht="191.25">
      <c r="A19" s="135"/>
      <c r="B19" s="138" t="s">
        <v>753</v>
      </c>
      <c r="C19" s="139" t="s">
        <v>1745</v>
      </c>
      <c r="D19" s="139" t="s">
        <v>1745</v>
      </c>
      <c r="E19" s="138" t="s">
        <v>1707</v>
      </c>
      <c r="F19" s="139" t="s">
        <v>1746</v>
      </c>
      <c r="G19" s="138" t="s">
        <v>472</v>
      </c>
      <c r="H19" s="140"/>
      <c r="I19" s="141">
        <v>1.173</v>
      </c>
      <c r="J19" s="142">
        <f t="shared" si="0"/>
        <v>0</v>
      </c>
      <c r="K19" s="143"/>
    </row>
    <row r="20" spans="1:11" ht="204">
      <c r="A20" s="135"/>
      <c r="B20" s="138" t="s">
        <v>756</v>
      </c>
      <c r="C20" s="139" t="s">
        <v>1747</v>
      </c>
      <c r="D20" s="139" t="s">
        <v>1747</v>
      </c>
      <c r="E20" s="138" t="s">
        <v>1707</v>
      </c>
      <c r="F20" s="139" t="s">
        <v>1748</v>
      </c>
      <c r="G20" s="138" t="s">
        <v>472</v>
      </c>
      <c r="H20" s="140"/>
      <c r="I20" s="141">
        <v>1.173</v>
      </c>
      <c r="J20" s="142">
        <f t="shared" si="0"/>
        <v>0</v>
      </c>
      <c r="K20" s="143"/>
    </row>
    <row r="21" spans="1:11" ht="204">
      <c r="A21" s="135"/>
      <c r="B21" s="138" t="s">
        <v>759</v>
      </c>
      <c r="C21" s="139" t="s">
        <v>1749</v>
      </c>
      <c r="D21" s="139" t="s">
        <v>1749</v>
      </c>
      <c r="E21" s="138" t="s">
        <v>1707</v>
      </c>
      <c r="F21" s="139" t="s">
        <v>1750</v>
      </c>
      <c r="G21" s="138" t="s">
        <v>472</v>
      </c>
      <c r="H21" s="140"/>
      <c r="I21" s="141">
        <v>1.179</v>
      </c>
      <c r="J21" s="142">
        <f t="shared" si="0"/>
        <v>0</v>
      </c>
      <c r="K21" s="143"/>
    </row>
    <row r="22" spans="1:11" ht="204">
      <c r="A22" s="135"/>
      <c r="B22" s="138" t="s">
        <v>762</v>
      </c>
      <c r="C22" s="139" t="s">
        <v>1751</v>
      </c>
      <c r="D22" s="139" t="s">
        <v>1751</v>
      </c>
      <c r="E22" s="138" t="s">
        <v>1707</v>
      </c>
      <c r="F22" s="139" t="s">
        <v>1752</v>
      </c>
      <c r="G22" s="138" t="s">
        <v>472</v>
      </c>
      <c r="H22" s="140"/>
      <c r="I22" s="141">
        <v>1.3680000000000001</v>
      </c>
      <c r="J22" s="142">
        <f t="shared" si="0"/>
        <v>0</v>
      </c>
      <c r="K22" s="143"/>
    </row>
    <row r="23" spans="1:11" ht="204">
      <c r="A23" s="135"/>
      <c r="B23" s="138" t="s">
        <v>765</v>
      </c>
      <c r="C23" s="144" t="s">
        <v>1753</v>
      </c>
      <c r="D23" s="139" t="s">
        <v>1753</v>
      </c>
      <c r="E23" s="138" t="s">
        <v>1707</v>
      </c>
      <c r="F23" s="139" t="s">
        <v>1754</v>
      </c>
      <c r="G23" s="138" t="s">
        <v>472</v>
      </c>
      <c r="H23" s="140"/>
      <c r="I23" s="141">
        <v>1.3680000000000001</v>
      </c>
      <c r="J23" s="142">
        <f t="shared" si="0"/>
        <v>0</v>
      </c>
      <c r="K23" s="143"/>
    </row>
    <row r="24" spans="1:11" ht="204">
      <c r="A24" s="135"/>
      <c r="B24" s="138" t="s">
        <v>768</v>
      </c>
      <c r="C24" s="139" t="s">
        <v>1755</v>
      </c>
      <c r="D24" s="139" t="s">
        <v>1755</v>
      </c>
      <c r="E24" s="138" t="s">
        <v>1707</v>
      </c>
      <c r="F24" s="139" t="s">
        <v>1756</v>
      </c>
      <c r="G24" s="138" t="s">
        <v>472</v>
      </c>
      <c r="H24" s="140"/>
      <c r="I24" s="141">
        <v>1.3680000000000001</v>
      </c>
      <c r="J24" s="142">
        <f t="shared" si="0"/>
        <v>0</v>
      </c>
      <c r="K24" s="143"/>
    </row>
    <row r="25" spans="1:11" ht="191.25">
      <c r="A25" s="135"/>
      <c r="B25" s="138" t="s">
        <v>771</v>
      </c>
      <c r="C25" s="144" t="s">
        <v>1757</v>
      </c>
      <c r="D25" s="139" t="s">
        <v>1757</v>
      </c>
      <c r="E25" s="138" t="s">
        <v>1707</v>
      </c>
      <c r="F25" s="144" t="s">
        <v>1758</v>
      </c>
      <c r="G25" s="138" t="s">
        <v>472</v>
      </c>
      <c r="H25" s="140"/>
      <c r="I25" s="141">
        <v>1.3680000000000001</v>
      </c>
      <c r="J25" s="142">
        <f t="shared" si="0"/>
        <v>0</v>
      </c>
      <c r="K25" s="143"/>
    </row>
    <row r="26" spans="1:11" ht="191.25">
      <c r="A26" s="135"/>
      <c r="B26" s="138" t="s">
        <v>774</v>
      </c>
      <c r="C26" s="139" t="s">
        <v>1759</v>
      </c>
      <c r="D26" s="139" t="s">
        <v>1759</v>
      </c>
      <c r="E26" s="138" t="s">
        <v>1707</v>
      </c>
      <c r="F26" s="144" t="s">
        <v>1760</v>
      </c>
      <c r="G26" s="138" t="s">
        <v>472</v>
      </c>
      <c r="H26" s="140"/>
      <c r="I26" s="141">
        <v>1.3680000000000001</v>
      </c>
      <c r="J26" s="142">
        <f t="shared" si="0"/>
        <v>0</v>
      </c>
      <c r="K26" s="143"/>
    </row>
    <row r="27" spans="1:11" ht="191.25">
      <c r="A27" s="135"/>
      <c r="B27" s="138" t="s">
        <v>777</v>
      </c>
      <c r="C27" s="139" t="s">
        <v>1761</v>
      </c>
      <c r="D27" s="139" t="s">
        <v>1761</v>
      </c>
      <c r="E27" s="138" t="s">
        <v>1707</v>
      </c>
      <c r="F27" s="144" t="s">
        <v>1762</v>
      </c>
      <c r="G27" s="138" t="s">
        <v>472</v>
      </c>
      <c r="H27" s="140"/>
      <c r="I27" s="141">
        <v>1.3680000000000001</v>
      </c>
      <c r="J27" s="142">
        <f t="shared" si="0"/>
        <v>0</v>
      </c>
      <c r="K27" s="143"/>
    </row>
    <row r="28" spans="1:11" ht="204">
      <c r="A28" s="135"/>
      <c r="B28" s="138" t="s">
        <v>779</v>
      </c>
      <c r="C28" s="144" t="s">
        <v>1763</v>
      </c>
      <c r="D28" s="139" t="s">
        <v>1763</v>
      </c>
      <c r="E28" s="138" t="s">
        <v>1707</v>
      </c>
      <c r="F28" s="144" t="s">
        <v>1764</v>
      </c>
      <c r="G28" s="138" t="s">
        <v>472</v>
      </c>
      <c r="H28" s="140"/>
      <c r="I28" s="141">
        <v>5.8378319999999997</v>
      </c>
      <c r="J28" s="142">
        <f t="shared" si="0"/>
        <v>0</v>
      </c>
      <c r="K28" s="143"/>
    </row>
    <row r="29" spans="1:11" ht="204">
      <c r="A29" s="135"/>
      <c r="B29" s="138" t="s">
        <v>782</v>
      </c>
      <c r="C29" s="139" t="s">
        <v>1765</v>
      </c>
      <c r="D29" s="139" t="s">
        <v>1765</v>
      </c>
      <c r="E29" s="138" t="s">
        <v>1707</v>
      </c>
      <c r="F29" s="144" t="s">
        <v>1766</v>
      </c>
      <c r="G29" s="138" t="s">
        <v>472</v>
      </c>
      <c r="H29" s="140"/>
      <c r="I29" s="141">
        <v>5.8378319999999997</v>
      </c>
      <c r="J29" s="142">
        <f t="shared" si="0"/>
        <v>0</v>
      </c>
      <c r="K29" s="143"/>
    </row>
    <row r="30" spans="1:11" ht="204">
      <c r="A30" s="135"/>
      <c r="B30" s="138" t="s">
        <v>785</v>
      </c>
      <c r="C30" s="139" t="s">
        <v>1767</v>
      </c>
      <c r="D30" s="139" t="s">
        <v>1767</v>
      </c>
      <c r="E30" s="138" t="s">
        <v>1707</v>
      </c>
      <c r="F30" s="144" t="s">
        <v>1768</v>
      </c>
      <c r="G30" s="138" t="s">
        <v>472</v>
      </c>
      <c r="H30" s="140"/>
      <c r="I30" s="141">
        <v>5.4539999999999997</v>
      </c>
      <c r="J30" s="142">
        <f t="shared" si="0"/>
        <v>0</v>
      </c>
      <c r="K30" s="143"/>
    </row>
    <row r="31" spans="1:11" ht="204">
      <c r="A31" s="135"/>
      <c r="B31" s="138" t="s">
        <v>788</v>
      </c>
      <c r="C31" s="139" t="s">
        <v>1769</v>
      </c>
      <c r="D31" s="139" t="s">
        <v>1769</v>
      </c>
      <c r="E31" s="138" t="s">
        <v>1707</v>
      </c>
      <c r="F31" s="144" t="s">
        <v>1770</v>
      </c>
      <c r="G31" s="138" t="s">
        <v>472</v>
      </c>
      <c r="H31" s="140"/>
      <c r="I31" s="141">
        <v>5.4539999999999997</v>
      </c>
      <c r="J31" s="142">
        <f t="shared" si="0"/>
        <v>0</v>
      </c>
      <c r="K31" s="143"/>
    </row>
    <row r="32" spans="1:11" ht="204">
      <c r="A32" s="135"/>
      <c r="B32" s="138" t="s">
        <v>791</v>
      </c>
      <c r="C32" s="139" t="s">
        <v>1771</v>
      </c>
      <c r="D32" s="139" t="s">
        <v>1771</v>
      </c>
      <c r="E32" s="138" t="s">
        <v>1707</v>
      </c>
      <c r="F32" s="144" t="s">
        <v>1772</v>
      </c>
      <c r="G32" s="138" t="s">
        <v>472</v>
      </c>
      <c r="H32" s="140"/>
      <c r="I32" s="141">
        <v>5.4539999999999997</v>
      </c>
      <c r="J32" s="142">
        <f t="shared" si="0"/>
        <v>0</v>
      </c>
      <c r="K32" s="143"/>
    </row>
    <row r="33" spans="1:11" ht="204">
      <c r="A33" s="135"/>
      <c r="B33" s="138" t="s">
        <v>793</v>
      </c>
      <c r="C33" s="139" t="s">
        <v>1773</v>
      </c>
      <c r="D33" s="139" t="s">
        <v>1773</v>
      </c>
      <c r="E33" s="138" t="s">
        <v>1707</v>
      </c>
      <c r="F33" s="144" t="s">
        <v>1774</v>
      </c>
      <c r="G33" s="138" t="s">
        <v>472</v>
      </c>
      <c r="H33" s="140"/>
      <c r="I33" s="141">
        <v>5.4539999999999997</v>
      </c>
      <c r="J33" s="142">
        <f t="shared" si="0"/>
        <v>0</v>
      </c>
      <c r="K33" s="143"/>
    </row>
    <row r="34" spans="1:11" ht="204">
      <c r="A34" s="135"/>
      <c r="B34" s="138" t="s">
        <v>796</v>
      </c>
      <c r="C34" s="139" t="s">
        <v>1775</v>
      </c>
      <c r="D34" s="139" t="s">
        <v>1775</v>
      </c>
      <c r="E34" s="138" t="s">
        <v>1707</v>
      </c>
      <c r="F34" s="144" t="s">
        <v>1776</v>
      </c>
      <c r="G34" s="138" t="s">
        <v>472</v>
      </c>
      <c r="H34" s="140"/>
      <c r="I34" s="141">
        <v>5.94</v>
      </c>
      <c r="J34" s="142">
        <f t="shared" si="0"/>
        <v>0</v>
      </c>
      <c r="K34" s="143"/>
    </row>
    <row r="35" spans="1:11" ht="191.25">
      <c r="A35" s="135"/>
      <c r="B35" s="138" t="s">
        <v>799</v>
      </c>
      <c r="C35" s="139" t="s">
        <v>1777</v>
      </c>
      <c r="D35" s="139" t="s">
        <v>1777</v>
      </c>
      <c r="E35" s="138" t="s">
        <v>1707</v>
      </c>
      <c r="F35" s="139" t="s">
        <v>1778</v>
      </c>
      <c r="G35" s="138" t="s">
        <v>472</v>
      </c>
      <c r="H35" s="140"/>
      <c r="I35" s="141">
        <v>1.161</v>
      </c>
      <c r="J35" s="142">
        <f>H35*I35</f>
        <v>0</v>
      </c>
      <c r="K35" s="143"/>
    </row>
    <row r="36" spans="1:11" ht="191.25">
      <c r="A36" s="135"/>
      <c r="B36" s="138" t="s">
        <v>802</v>
      </c>
      <c r="C36" s="139" t="s">
        <v>1779</v>
      </c>
      <c r="D36" s="139" t="s">
        <v>1779</v>
      </c>
      <c r="E36" s="138" t="s">
        <v>1707</v>
      </c>
      <c r="F36" s="139" t="s">
        <v>1780</v>
      </c>
      <c r="G36" s="138" t="s">
        <v>472</v>
      </c>
      <c r="H36" s="140"/>
      <c r="I36" s="141">
        <v>0.94</v>
      </c>
      <c r="J36" s="142">
        <f>H36*I36</f>
        <v>0</v>
      </c>
      <c r="K36" s="143"/>
    </row>
    <row r="37" spans="1:11" ht="204">
      <c r="A37" s="135"/>
      <c r="B37" s="138" t="s">
        <v>805</v>
      </c>
      <c r="C37" s="139" t="s">
        <v>1781</v>
      </c>
      <c r="D37" s="139" t="s">
        <v>1781</v>
      </c>
      <c r="E37" s="138" t="s">
        <v>1707</v>
      </c>
      <c r="F37" s="139" t="s">
        <v>1782</v>
      </c>
      <c r="G37" s="138" t="s">
        <v>472</v>
      </c>
      <c r="H37" s="140"/>
      <c r="I37" s="141">
        <v>0.94</v>
      </c>
      <c r="J37" s="142">
        <f t="shared" ref="J37:J66" si="1">H37*I37</f>
        <v>0</v>
      </c>
      <c r="K37" s="143"/>
    </row>
    <row r="38" spans="1:11" ht="191.25">
      <c r="A38" s="135"/>
      <c r="B38" s="138" t="s">
        <v>807</v>
      </c>
      <c r="C38" s="139" t="s">
        <v>1783</v>
      </c>
      <c r="D38" s="139" t="s">
        <v>1783</v>
      </c>
      <c r="E38" s="138" t="s">
        <v>1707</v>
      </c>
      <c r="F38" s="139" t="s">
        <v>1784</v>
      </c>
      <c r="G38" s="138" t="s">
        <v>472</v>
      </c>
      <c r="H38" s="140"/>
      <c r="I38" s="141">
        <v>0.94</v>
      </c>
      <c r="J38" s="142">
        <f t="shared" si="1"/>
        <v>0</v>
      </c>
      <c r="K38" s="143"/>
    </row>
    <row r="39" spans="1:11" ht="191.25">
      <c r="A39" s="135"/>
      <c r="B39" s="138" t="s">
        <v>810</v>
      </c>
      <c r="C39" s="139" t="s">
        <v>1785</v>
      </c>
      <c r="D39" s="139" t="s">
        <v>1785</v>
      </c>
      <c r="E39" s="138" t="s">
        <v>1707</v>
      </c>
      <c r="F39" s="139" t="s">
        <v>1786</v>
      </c>
      <c r="G39" s="138" t="s">
        <v>472</v>
      </c>
      <c r="H39" s="140"/>
      <c r="I39" s="141">
        <v>0.94</v>
      </c>
      <c r="J39" s="142">
        <f t="shared" si="1"/>
        <v>0</v>
      </c>
      <c r="K39" s="143"/>
    </row>
    <row r="40" spans="1:11" ht="191.25">
      <c r="A40" s="135"/>
      <c r="B40" s="138" t="s">
        <v>812</v>
      </c>
      <c r="C40" s="139" t="s">
        <v>1787</v>
      </c>
      <c r="D40" s="139" t="s">
        <v>1787</v>
      </c>
      <c r="E40" s="138" t="s">
        <v>1707</v>
      </c>
      <c r="F40" s="139" t="s">
        <v>1788</v>
      </c>
      <c r="G40" s="138" t="s">
        <v>472</v>
      </c>
      <c r="H40" s="140"/>
      <c r="I40" s="141">
        <v>0.94</v>
      </c>
      <c r="J40" s="142">
        <f t="shared" si="1"/>
        <v>0</v>
      </c>
      <c r="K40" s="143"/>
    </row>
    <row r="41" spans="1:11" ht="191.25">
      <c r="A41" s="135"/>
      <c r="B41" s="138" t="s">
        <v>814</v>
      </c>
      <c r="C41" s="139" t="s">
        <v>1789</v>
      </c>
      <c r="D41" s="139" t="s">
        <v>1789</v>
      </c>
      <c r="E41" s="138" t="s">
        <v>1707</v>
      </c>
      <c r="F41" s="139" t="s">
        <v>1790</v>
      </c>
      <c r="G41" s="138" t="s">
        <v>472</v>
      </c>
      <c r="H41" s="140"/>
      <c r="I41" s="141">
        <v>0.94</v>
      </c>
      <c r="J41" s="142">
        <f t="shared" si="1"/>
        <v>0</v>
      </c>
      <c r="K41" s="143"/>
    </row>
    <row r="42" spans="1:11" ht="191.25">
      <c r="A42" s="135"/>
      <c r="B42" s="138" t="s">
        <v>816</v>
      </c>
      <c r="C42" s="139" t="s">
        <v>1791</v>
      </c>
      <c r="D42" s="139" t="s">
        <v>1791</v>
      </c>
      <c r="E42" s="138" t="s">
        <v>1707</v>
      </c>
      <c r="F42" s="139" t="s">
        <v>1792</v>
      </c>
      <c r="G42" s="138" t="s">
        <v>472</v>
      </c>
      <c r="H42" s="140"/>
      <c r="I42" s="141">
        <v>0.94</v>
      </c>
      <c r="J42" s="142">
        <f t="shared" si="1"/>
        <v>0</v>
      </c>
      <c r="K42" s="143"/>
    </row>
    <row r="43" spans="1:11" ht="191.25">
      <c r="A43" s="135"/>
      <c r="B43" s="138" t="s">
        <v>819</v>
      </c>
      <c r="C43" s="139" t="s">
        <v>1793</v>
      </c>
      <c r="D43" s="139" t="s">
        <v>1793</v>
      </c>
      <c r="E43" s="138" t="s">
        <v>1707</v>
      </c>
      <c r="F43" s="139" t="s">
        <v>1794</v>
      </c>
      <c r="G43" s="138" t="s">
        <v>472</v>
      </c>
      <c r="H43" s="140"/>
      <c r="I43" s="141">
        <v>0.94</v>
      </c>
      <c r="J43" s="142">
        <f t="shared" si="1"/>
        <v>0</v>
      </c>
      <c r="K43" s="143"/>
    </row>
    <row r="44" spans="1:11" ht="204">
      <c r="A44" s="135"/>
      <c r="B44" s="138" t="s">
        <v>822</v>
      </c>
      <c r="C44" s="139" t="s">
        <v>1795</v>
      </c>
      <c r="D44" s="139" t="s">
        <v>1795</v>
      </c>
      <c r="E44" s="138" t="s">
        <v>1707</v>
      </c>
      <c r="F44" s="139" t="s">
        <v>1796</v>
      </c>
      <c r="G44" s="138" t="s">
        <v>472</v>
      </c>
      <c r="H44" s="140"/>
      <c r="I44" s="141">
        <v>26.46</v>
      </c>
      <c r="J44" s="142">
        <f t="shared" si="1"/>
        <v>0</v>
      </c>
      <c r="K44" s="143"/>
    </row>
    <row r="45" spans="1:11" ht="191.25">
      <c r="A45" s="135"/>
      <c r="B45" s="138" t="s">
        <v>825</v>
      </c>
      <c r="C45" s="139" t="s">
        <v>1797</v>
      </c>
      <c r="D45" s="139" t="s">
        <v>1797</v>
      </c>
      <c r="E45" s="138" t="s">
        <v>1707</v>
      </c>
      <c r="F45" s="139" t="s">
        <v>1798</v>
      </c>
      <c r="G45" s="138" t="s">
        <v>472</v>
      </c>
      <c r="H45" s="140"/>
      <c r="I45" s="141">
        <v>11.22</v>
      </c>
      <c r="J45" s="142">
        <f t="shared" si="1"/>
        <v>0</v>
      </c>
      <c r="K45" s="143"/>
    </row>
    <row r="46" spans="1:11" ht="191.25">
      <c r="A46" s="135"/>
      <c r="B46" s="138" t="s">
        <v>827</v>
      </c>
      <c r="C46" s="139" t="s">
        <v>1799</v>
      </c>
      <c r="D46" s="139" t="s">
        <v>1799</v>
      </c>
      <c r="E46" s="138" t="s">
        <v>1707</v>
      </c>
      <c r="F46" s="139" t="s">
        <v>1800</v>
      </c>
      <c r="G46" s="138" t="s">
        <v>472</v>
      </c>
      <c r="H46" s="140"/>
      <c r="I46" s="141">
        <v>3.8039999999999998</v>
      </c>
      <c r="J46" s="142">
        <f t="shared" si="1"/>
        <v>0</v>
      </c>
      <c r="K46" s="143"/>
    </row>
    <row r="47" spans="1:11" ht="191.25">
      <c r="A47" s="135"/>
      <c r="B47" s="138" t="s">
        <v>830</v>
      </c>
      <c r="C47" s="139" t="s">
        <v>1801</v>
      </c>
      <c r="D47" s="144" t="s">
        <v>1801</v>
      </c>
      <c r="E47" s="138" t="s">
        <v>1707</v>
      </c>
      <c r="F47" s="144" t="s">
        <v>1802</v>
      </c>
      <c r="G47" s="138" t="s">
        <v>472</v>
      </c>
      <c r="H47" s="140"/>
      <c r="I47" s="141">
        <v>1.9446000000000001</v>
      </c>
      <c r="J47" s="142">
        <f t="shared" si="1"/>
        <v>0</v>
      </c>
      <c r="K47" s="143"/>
    </row>
    <row r="48" spans="1:11" ht="191.25">
      <c r="A48" s="135"/>
      <c r="B48" s="138" t="s">
        <v>832</v>
      </c>
      <c r="C48" s="139" t="s">
        <v>1803</v>
      </c>
      <c r="D48" s="139" t="s">
        <v>1803</v>
      </c>
      <c r="E48" s="138" t="s">
        <v>1707</v>
      </c>
      <c r="F48" s="139" t="s">
        <v>1804</v>
      </c>
      <c r="G48" s="138" t="s">
        <v>472</v>
      </c>
      <c r="H48" s="140"/>
      <c r="I48" s="141">
        <v>3.8795000000000002</v>
      </c>
      <c r="J48" s="142">
        <f t="shared" si="1"/>
        <v>0</v>
      </c>
      <c r="K48" s="143"/>
    </row>
    <row r="49" spans="1:11" ht="178.5">
      <c r="A49" s="135"/>
      <c r="B49" s="138" t="s">
        <v>834</v>
      </c>
      <c r="C49" s="139" t="s">
        <v>1805</v>
      </c>
      <c r="D49" s="139" t="s">
        <v>1805</v>
      </c>
      <c r="E49" s="138" t="s">
        <v>1707</v>
      </c>
      <c r="F49" s="139" t="s">
        <v>1806</v>
      </c>
      <c r="G49" s="138" t="s">
        <v>472</v>
      </c>
      <c r="H49" s="140"/>
      <c r="I49" s="141">
        <v>0.13600000000000001</v>
      </c>
      <c r="J49" s="142">
        <f t="shared" si="1"/>
        <v>0</v>
      </c>
      <c r="K49" s="143"/>
    </row>
    <row r="50" spans="1:11" ht="191.25">
      <c r="A50" s="135"/>
      <c r="B50" s="138" t="s">
        <v>837</v>
      </c>
      <c r="C50" s="139" t="s">
        <v>1807</v>
      </c>
      <c r="D50" s="139" t="s">
        <v>1807</v>
      </c>
      <c r="E50" s="138" t="s">
        <v>1707</v>
      </c>
      <c r="F50" s="144" t="s">
        <v>1808</v>
      </c>
      <c r="G50" s="138" t="s">
        <v>472</v>
      </c>
      <c r="H50" s="140"/>
      <c r="I50" s="141">
        <v>25</v>
      </c>
      <c r="J50" s="142">
        <f t="shared" si="1"/>
        <v>0</v>
      </c>
      <c r="K50" s="143"/>
    </row>
    <row r="51" spans="1:11" ht="191.25">
      <c r="A51" s="135"/>
      <c r="B51" s="138" t="s">
        <v>840</v>
      </c>
      <c r="C51" s="139" t="s">
        <v>1809</v>
      </c>
      <c r="D51" s="139" t="s">
        <v>1809</v>
      </c>
      <c r="E51" s="138" t="s">
        <v>1707</v>
      </c>
      <c r="F51" s="144" t="s">
        <v>1810</v>
      </c>
      <c r="G51" s="138" t="s">
        <v>472</v>
      </c>
      <c r="H51" s="140"/>
      <c r="I51" s="141">
        <v>34</v>
      </c>
      <c r="J51" s="142">
        <f t="shared" si="1"/>
        <v>0</v>
      </c>
      <c r="K51" s="143"/>
    </row>
    <row r="52" spans="1:11" ht="191.25">
      <c r="A52" s="135"/>
      <c r="B52" s="138" t="s">
        <v>844</v>
      </c>
      <c r="C52" s="139" t="s">
        <v>1811</v>
      </c>
      <c r="D52" s="139" t="s">
        <v>1811</v>
      </c>
      <c r="E52" s="138" t="s">
        <v>1707</v>
      </c>
      <c r="F52" s="144" t="s">
        <v>1812</v>
      </c>
      <c r="G52" s="138" t="s">
        <v>472</v>
      </c>
      <c r="H52" s="140"/>
      <c r="I52" s="141">
        <v>34.46</v>
      </c>
      <c r="J52" s="142">
        <f t="shared" si="1"/>
        <v>0</v>
      </c>
      <c r="K52" s="143"/>
    </row>
    <row r="53" spans="1:11" ht="191.25">
      <c r="A53" s="135"/>
      <c r="B53" s="138" t="s">
        <v>847</v>
      </c>
      <c r="C53" s="139" t="s">
        <v>1813</v>
      </c>
      <c r="D53" s="139" t="s">
        <v>1813</v>
      </c>
      <c r="E53" s="138" t="s">
        <v>1707</v>
      </c>
      <c r="F53" s="144" t="s">
        <v>1814</v>
      </c>
      <c r="G53" s="138" t="s">
        <v>472</v>
      </c>
      <c r="H53" s="140"/>
      <c r="I53" s="141">
        <v>34.979999999999997</v>
      </c>
      <c r="J53" s="142">
        <f t="shared" si="1"/>
        <v>0</v>
      </c>
      <c r="K53" s="143"/>
    </row>
    <row r="54" spans="1:11" ht="191.25">
      <c r="A54" s="135"/>
      <c r="B54" s="138" t="s">
        <v>850</v>
      </c>
      <c r="C54" s="139" t="s">
        <v>1815</v>
      </c>
      <c r="D54" s="139" t="s">
        <v>1815</v>
      </c>
      <c r="E54" s="138" t="s">
        <v>1707</v>
      </c>
      <c r="F54" s="144" t="s">
        <v>1816</v>
      </c>
      <c r="G54" s="138" t="s">
        <v>472</v>
      </c>
      <c r="H54" s="140"/>
      <c r="I54" s="141">
        <v>35</v>
      </c>
      <c r="J54" s="142">
        <f t="shared" si="1"/>
        <v>0</v>
      </c>
      <c r="K54" s="143"/>
    </row>
    <row r="55" spans="1:11" ht="191.25">
      <c r="A55" s="135"/>
      <c r="B55" s="138" t="s">
        <v>853</v>
      </c>
      <c r="C55" s="139" t="s">
        <v>1817</v>
      </c>
      <c r="D55" s="139" t="s">
        <v>1817</v>
      </c>
      <c r="E55" s="138" t="s">
        <v>1707</v>
      </c>
      <c r="F55" s="144" t="s">
        <v>1818</v>
      </c>
      <c r="G55" s="138" t="s">
        <v>472</v>
      </c>
      <c r="H55" s="140"/>
      <c r="I55" s="141">
        <v>35.799999999999997</v>
      </c>
      <c r="J55" s="142">
        <f t="shared" si="1"/>
        <v>0</v>
      </c>
      <c r="K55" s="143"/>
    </row>
    <row r="56" spans="1:11" ht="178.5">
      <c r="A56" s="135"/>
      <c r="B56" s="138" t="s">
        <v>856</v>
      </c>
      <c r="C56" s="139" t="s">
        <v>1819</v>
      </c>
      <c r="D56" s="139" t="s">
        <v>1819</v>
      </c>
      <c r="E56" s="138" t="s">
        <v>1707</v>
      </c>
      <c r="F56" s="144" t="s">
        <v>1820</v>
      </c>
      <c r="G56" s="138" t="s">
        <v>472</v>
      </c>
      <c r="H56" s="140"/>
      <c r="I56" s="141">
        <v>40.68</v>
      </c>
      <c r="J56" s="142">
        <f t="shared" si="1"/>
        <v>0</v>
      </c>
      <c r="K56" s="143"/>
    </row>
    <row r="57" spans="1:11" ht="178.5">
      <c r="A57" s="135"/>
      <c r="B57" s="138" t="s">
        <v>859</v>
      </c>
      <c r="C57" s="139" t="s">
        <v>1821</v>
      </c>
      <c r="D57" s="139" t="s">
        <v>1821</v>
      </c>
      <c r="E57" s="138" t="s">
        <v>1707</v>
      </c>
      <c r="F57" s="144" t="s">
        <v>1820</v>
      </c>
      <c r="G57" s="138" t="s">
        <v>472</v>
      </c>
      <c r="H57" s="140"/>
      <c r="I57" s="141">
        <v>40.68</v>
      </c>
      <c r="J57" s="142">
        <f t="shared" si="1"/>
        <v>0</v>
      </c>
      <c r="K57" s="143"/>
    </row>
    <row r="58" spans="1:11" ht="178.5">
      <c r="A58" s="135"/>
      <c r="B58" s="138" t="s">
        <v>862</v>
      </c>
      <c r="C58" s="139" t="s">
        <v>1822</v>
      </c>
      <c r="D58" s="139" t="s">
        <v>1822</v>
      </c>
      <c r="E58" s="138" t="s">
        <v>1707</v>
      </c>
      <c r="F58" s="144" t="s">
        <v>1820</v>
      </c>
      <c r="G58" s="138" t="s">
        <v>472</v>
      </c>
      <c r="H58" s="140"/>
      <c r="I58" s="141">
        <v>40.68</v>
      </c>
      <c r="J58" s="142">
        <f t="shared" si="1"/>
        <v>0</v>
      </c>
      <c r="K58" s="143"/>
    </row>
    <row r="59" spans="1:11" ht="178.5">
      <c r="A59" s="135"/>
      <c r="B59" s="138" t="s">
        <v>865</v>
      </c>
      <c r="C59" s="139" t="s">
        <v>1823</v>
      </c>
      <c r="D59" s="139" t="s">
        <v>1823</v>
      </c>
      <c r="E59" s="138" t="s">
        <v>1707</v>
      </c>
      <c r="F59" s="144" t="s">
        <v>1824</v>
      </c>
      <c r="G59" s="138" t="s">
        <v>472</v>
      </c>
      <c r="H59" s="140"/>
      <c r="I59" s="141">
        <v>40.68</v>
      </c>
      <c r="J59" s="142">
        <f t="shared" si="1"/>
        <v>0</v>
      </c>
      <c r="K59" s="143"/>
    </row>
    <row r="60" spans="1:11" ht="178.5">
      <c r="A60" s="135"/>
      <c r="B60" s="138" t="s">
        <v>868</v>
      </c>
      <c r="C60" s="139" t="s">
        <v>1825</v>
      </c>
      <c r="D60" s="139" t="s">
        <v>1825</v>
      </c>
      <c r="E60" s="138" t="s">
        <v>1707</v>
      </c>
      <c r="F60" s="144" t="s">
        <v>1826</v>
      </c>
      <c r="G60" s="138" t="s">
        <v>472</v>
      </c>
      <c r="H60" s="140"/>
      <c r="I60" s="141">
        <v>40.68</v>
      </c>
      <c r="J60" s="142">
        <f t="shared" si="1"/>
        <v>0</v>
      </c>
      <c r="K60" s="143"/>
    </row>
    <row r="61" spans="1:11" ht="178.5">
      <c r="A61" s="135"/>
      <c r="B61" s="138" t="s">
        <v>871</v>
      </c>
      <c r="C61" s="139" t="s">
        <v>1827</v>
      </c>
      <c r="D61" s="139" t="s">
        <v>1827</v>
      </c>
      <c r="E61" s="138" t="s">
        <v>1707</v>
      </c>
      <c r="F61" s="139" t="s">
        <v>1828</v>
      </c>
      <c r="G61" s="138" t="s">
        <v>472</v>
      </c>
      <c r="H61" s="140"/>
      <c r="I61" s="141">
        <v>8.6</v>
      </c>
      <c r="J61" s="142">
        <f t="shared" si="1"/>
        <v>0</v>
      </c>
      <c r="K61" s="143"/>
    </row>
    <row r="62" spans="1:11" ht="191.25">
      <c r="A62" s="135"/>
      <c r="B62" s="138" t="s">
        <v>874</v>
      </c>
      <c r="C62" s="139" t="s">
        <v>1829</v>
      </c>
      <c r="D62" s="139" t="s">
        <v>1829</v>
      </c>
      <c r="E62" s="138" t="s">
        <v>1707</v>
      </c>
      <c r="F62" s="144" t="s">
        <v>1830</v>
      </c>
      <c r="G62" s="138" t="s">
        <v>472</v>
      </c>
      <c r="H62" s="140"/>
      <c r="I62" s="141">
        <v>2.42</v>
      </c>
      <c r="J62" s="142">
        <f t="shared" si="1"/>
        <v>0</v>
      </c>
      <c r="K62" s="143"/>
    </row>
    <row r="63" spans="1:11" ht="191.25">
      <c r="A63" s="135"/>
      <c r="B63" s="138" t="s">
        <v>877</v>
      </c>
      <c r="C63" s="139" t="s">
        <v>1831</v>
      </c>
      <c r="D63" s="139" t="s">
        <v>1831</v>
      </c>
      <c r="E63" s="138" t="s">
        <v>1707</v>
      </c>
      <c r="F63" s="144" t="s">
        <v>1832</v>
      </c>
      <c r="G63" s="138" t="s">
        <v>472</v>
      </c>
      <c r="H63" s="140"/>
      <c r="I63" s="141">
        <v>0.68200000000000005</v>
      </c>
      <c r="J63" s="142">
        <f t="shared" si="1"/>
        <v>0</v>
      </c>
      <c r="K63" s="143"/>
    </row>
    <row r="64" spans="1:11" ht="191.25">
      <c r="A64" s="135"/>
      <c r="B64" s="138" t="s">
        <v>880</v>
      </c>
      <c r="C64" s="139" t="s">
        <v>1833</v>
      </c>
      <c r="D64" s="139" t="s">
        <v>1833</v>
      </c>
      <c r="E64" s="138" t="s">
        <v>1707</v>
      </c>
      <c r="F64" s="139" t="s">
        <v>1834</v>
      </c>
      <c r="G64" s="138" t="s">
        <v>472</v>
      </c>
      <c r="H64" s="140"/>
      <c r="I64" s="141">
        <v>1.0920000000000001</v>
      </c>
      <c r="J64" s="142">
        <f t="shared" si="1"/>
        <v>0</v>
      </c>
      <c r="K64" s="143"/>
    </row>
    <row r="65" spans="1:11" ht="191.25">
      <c r="A65" s="135"/>
      <c r="B65" s="138" t="s">
        <v>883</v>
      </c>
      <c r="C65" s="139" t="s">
        <v>1835</v>
      </c>
      <c r="D65" s="139" t="s">
        <v>1835</v>
      </c>
      <c r="E65" s="138" t="s">
        <v>1707</v>
      </c>
      <c r="F65" s="139" t="s">
        <v>1836</v>
      </c>
      <c r="G65" s="138" t="s">
        <v>472</v>
      </c>
      <c r="H65" s="140"/>
      <c r="I65" s="141">
        <v>0.56159999999999999</v>
      </c>
      <c r="J65" s="142">
        <f t="shared" si="1"/>
        <v>0</v>
      </c>
      <c r="K65" s="143"/>
    </row>
    <row r="66" spans="1:11" ht="191.25">
      <c r="A66" s="135"/>
      <c r="B66" s="138" t="s">
        <v>886</v>
      </c>
      <c r="C66" s="139" t="s">
        <v>1837</v>
      </c>
      <c r="D66" s="139" t="s">
        <v>1837</v>
      </c>
      <c r="E66" s="138" t="s">
        <v>1707</v>
      </c>
      <c r="F66" s="139" t="s">
        <v>1838</v>
      </c>
      <c r="G66" s="138" t="s">
        <v>472</v>
      </c>
      <c r="H66" s="140"/>
      <c r="I66" s="141">
        <v>0.54300000000000004</v>
      </c>
      <c r="J66" s="142">
        <f t="shared" si="1"/>
        <v>0</v>
      </c>
      <c r="K66" s="143"/>
    </row>
    <row r="67" spans="1:11" ht="191.25">
      <c r="A67" s="135"/>
      <c r="B67" s="138" t="s">
        <v>889</v>
      </c>
      <c r="C67" s="139" t="s">
        <v>1839</v>
      </c>
      <c r="D67" s="139" t="s">
        <v>1839</v>
      </c>
      <c r="E67" s="138" t="s">
        <v>1707</v>
      </c>
      <c r="F67" s="139" t="s">
        <v>1840</v>
      </c>
      <c r="G67" s="138" t="s">
        <v>472</v>
      </c>
      <c r="H67" s="140"/>
      <c r="I67" s="141">
        <v>0.54300000000000004</v>
      </c>
      <c r="J67" s="142">
        <f>H67*I67</f>
        <v>0</v>
      </c>
      <c r="K67" s="143"/>
    </row>
    <row r="68" spans="1:11" ht="191.25">
      <c r="A68" s="135"/>
      <c r="B68" s="138" t="s">
        <v>892</v>
      </c>
      <c r="C68" s="139" t="s">
        <v>1841</v>
      </c>
      <c r="D68" s="139" t="s">
        <v>1841</v>
      </c>
      <c r="E68" s="138" t="s">
        <v>1707</v>
      </c>
      <c r="F68" s="139" t="s">
        <v>1842</v>
      </c>
      <c r="G68" s="138" t="s">
        <v>472</v>
      </c>
      <c r="H68" s="140"/>
      <c r="I68" s="141">
        <v>0.54300000000000004</v>
      </c>
      <c r="J68" s="142">
        <f>H68*I68</f>
        <v>0</v>
      </c>
      <c r="K68" s="143"/>
    </row>
    <row r="69" spans="1:11" ht="191.25">
      <c r="A69" s="135"/>
      <c r="B69" s="138" t="s">
        <v>895</v>
      </c>
      <c r="C69" s="139" t="s">
        <v>1843</v>
      </c>
      <c r="D69" s="139" t="s">
        <v>1843</v>
      </c>
      <c r="E69" s="138" t="s">
        <v>1707</v>
      </c>
      <c r="F69" s="139" t="s">
        <v>1844</v>
      </c>
      <c r="G69" s="138" t="s">
        <v>472</v>
      </c>
      <c r="H69" s="140"/>
      <c r="I69" s="141">
        <v>0.56159999999999999</v>
      </c>
      <c r="J69" s="142">
        <f t="shared" ref="J69:J116" si="2">H69*I69</f>
        <v>0</v>
      </c>
      <c r="K69" s="143"/>
    </row>
    <row r="70" spans="1:11" ht="191.25">
      <c r="A70" s="135"/>
      <c r="B70" s="138" t="s">
        <v>898</v>
      </c>
      <c r="C70" s="139" t="s">
        <v>1845</v>
      </c>
      <c r="D70" s="139" t="s">
        <v>1845</v>
      </c>
      <c r="E70" s="138" t="s">
        <v>1707</v>
      </c>
      <c r="F70" s="139" t="s">
        <v>1846</v>
      </c>
      <c r="G70" s="138" t="s">
        <v>472</v>
      </c>
      <c r="H70" s="140"/>
      <c r="I70" s="141">
        <v>0.54300000000000004</v>
      </c>
      <c r="J70" s="142">
        <f t="shared" si="2"/>
        <v>0</v>
      </c>
      <c r="K70" s="143"/>
    </row>
    <row r="71" spans="1:11" ht="191.25">
      <c r="A71" s="135"/>
      <c r="B71" s="138" t="s">
        <v>902</v>
      </c>
      <c r="C71" s="139" t="s">
        <v>1847</v>
      </c>
      <c r="D71" s="139" t="s">
        <v>1847</v>
      </c>
      <c r="E71" s="138" t="s">
        <v>1707</v>
      </c>
      <c r="F71" s="139" t="s">
        <v>1848</v>
      </c>
      <c r="G71" s="138" t="s">
        <v>472</v>
      </c>
      <c r="H71" s="140"/>
      <c r="I71" s="141">
        <v>0.58320000000000005</v>
      </c>
      <c r="J71" s="142">
        <f t="shared" si="2"/>
        <v>0</v>
      </c>
      <c r="K71" s="143"/>
    </row>
    <row r="72" spans="1:11" ht="191.25">
      <c r="A72" s="135"/>
      <c r="B72" s="138" t="s">
        <v>905</v>
      </c>
      <c r="C72" s="139" t="s">
        <v>1849</v>
      </c>
      <c r="D72" s="139" t="s">
        <v>1849</v>
      </c>
      <c r="E72" s="138" t="s">
        <v>1707</v>
      </c>
      <c r="F72" s="139" t="s">
        <v>1850</v>
      </c>
      <c r="G72" s="138" t="s">
        <v>472</v>
      </c>
      <c r="H72" s="140"/>
      <c r="I72" s="141">
        <v>67.5</v>
      </c>
      <c r="J72" s="142">
        <f t="shared" si="2"/>
        <v>0</v>
      </c>
      <c r="K72" s="143"/>
    </row>
    <row r="73" spans="1:11" ht="191.25">
      <c r="A73" s="135"/>
      <c r="B73" s="138" t="s">
        <v>908</v>
      </c>
      <c r="C73" s="139" t="s">
        <v>1851</v>
      </c>
      <c r="D73" s="139" t="s">
        <v>1851</v>
      </c>
      <c r="E73" s="138" t="s">
        <v>1707</v>
      </c>
      <c r="F73" s="139" t="s">
        <v>1852</v>
      </c>
      <c r="G73" s="138" t="s">
        <v>472</v>
      </c>
      <c r="H73" s="140"/>
      <c r="I73" s="141">
        <v>48.6</v>
      </c>
      <c r="J73" s="142">
        <f t="shared" si="2"/>
        <v>0</v>
      </c>
      <c r="K73" s="143"/>
    </row>
    <row r="74" spans="1:11" ht="191.25">
      <c r="A74" s="135"/>
      <c r="B74" s="138" t="s">
        <v>911</v>
      </c>
      <c r="C74" s="139" t="s">
        <v>1853</v>
      </c>
      <c r="D74" s="139" t="s">
        <v>1853</v>
      </c>
      <c r="E74" s="138" t="s">
        <v>1707</v>
      </c>
      <c r="F74" s="139" t="s">
        <v>1854</v>
      </c>
      <c r="G74" s="138" t="s">
        <v>472</v>
      </c>
      <c r="H74" s="140"/>
      <c r="I74" s="141">
        <v>167.4</v>
      </c>
      <c r="J74" s="142">
        <f t="shared" si="2"/>
        <v>0</v>
      </c>
      <c r="K74" s="143"/>
    </row>
    <row r="75" spans="1:11" ht="191.25">
      <c r="A75" s="135"/>
      <c r="B75" s="138" t="s">
        <v>913</v>
      </c>
      <c r="C75" s="139" t="s">
        <v>1855</v>
      </c>
      <c r="D75" s="139" t="s">
        <v>1855</v>
      </c>
      <c r="E75" s="138" t="s">
        <v>1707</v>
      </c>
      <c r="F75" s="139" t="s">
        <v>1856</v>
      </c>
      <c r="G75" s="138" t="s">
        <v>472</v>
      </c>
      <c r="H75" s="140"/>
      <c r="I75" s="141">
        <v>2.6160000000000001</v>
      </c>
      <c r="J75" s="142">
        <f t="shared" si="2"/>
        <v>0</v>
      </c>
      <c r="K75" s="143"/>
    </row>
    <row r="76" spans="1:11" ht="191.25">
      <c r="A76" s="135"/>
      <c r="B76" s="138" t="s">
        <v>916</v>
      </c>
      <c r="C76" s="139" t="s">
        <v>1857</v>
      </c>
      <c r="D76" s="139" t="s">
        <v>1857</v>
      </c>
      <c r="E76" s="138" t="s">
        <v>1707</v>
      </c>
      <c r="F76" s="139" t="s">
        <v>1858</v>
      </c>
      <c r="G76" s="138" t="s">
        <v>472</v>
      </c>
      <c r="H76" s="140"/>
      <c r="I76" s="141">
        <v>5.3040000000000003</v>
      </c>
      <c r="J76" s="142">
        <f t="shared" si="2"/>
        <v>0</v>
      </c>
      <c r="K76" s="143"/>
    </row>
    <row r="77" spans="1:11" ht="191.25">
      <c r="A77" s="135"/>
      <c r="B77" s="138" t="s">
        <v>919</v>
      </c>
      <c r="C77" s="139" t="s">
        <v>1859</v>
      </c>
      <c r="D77" s="139" t="s">
        <v>1859</v>
      </c>
      <c r="E77" s="138" t="s">
        <v>1707</v>
      </c>
      <c r="F77" s="139" t="s">
        <v>1860</v>
      </c>
      <c r="G77" s="138" t="s">
        <v>472</v>
      </c>
      <c r="H77" s="140"/>
      <c r="I77" s="141">
        <v>3.2280000000000002</v>
      </c>
      <c r="J77" s="142">
        <f t="shared" si="2"/>
        <v>0</v>
      </c>
      <c r="K77" s="143"/>
    </row>
    <row r="78" spans="1:11" ht="127.5">
      <c r="A78" s="135"/>
      <c r="B78" s="138" t="s">
        <v>922</v>
      </c>
      <c r="C78" s="139" t="s">
        <v>1861</v>
      </c>
      <c r="D78" s="139" t="s">
        <v>1861</v>
      </c>
      <c r="E78" s="138" t="s">
        <v>1707</v>
      </c>
      <c r="F78" s="144" t="s">
        <v>1862</v>
      </c>
      <c r="G78" s="138" t="s">
        <v>472</v>
      </c>
      <c r="H78" s="140"/>
      <c r="I78" s="141">
        <v>3.3</v>
      </c>
      <c r="J78" s="142">
        <f t="shared" si="2"/>
        <v>0</v>
      </c>
      <c r="K78" s="143"/>
    </row>
    <row r="79" spans="1:11" ht="89.25">
      <c r="A79" s="135"/>
      <c r="B79" s="138" t="s">
        <v>925</v>
      </c>
      <c r="C79" s="139" t="s">
        <v>1863</v>
      </c>
      <c r="D79" s="139" t="s">
        <v>1863</v>
      </c>
      <c r="E79" s="138" t="s">
        <v>1707</v>
      </c>
      <c r="F79" s="139" t="s">
        <v>1864</v>
      </c>
      <c r="G79" s="138" t="s">
        <v>472</v>
      </c>
      <c r="H79" s="140"/>
      <c r="I79" s="141">
        <v>5.8</v>
      </c>
      <c r="J79" s="142">
        <f t="shared" si="2"/>
        <v>0</v>
      </c>
      <c r="K79" s="143"/>
    </row>
    <row r="80" spans="1:11" ht="178.5">
      <c r="A80" s="135"/>
      <c r="B80" s="138" t="s">
        <v>928</v>
      </c>
      <c r="C80" s="139" t="s">
        <v>1865</v>
      </c>
      <c r="D80" s="139" t="s">
        <v>1865</v>
      </c>
      <c r="E80" s="138" t="s">
        <v>1707</v>
      </c>
      <c r="F80" s="139" t="s">
        <v>1866</v>
      </c>
      <c r="G80" s="138" t="s">
        <v>472</v>
      </c>
      <c r="H80" s="140"/>
      <c r="I80" s="141">
        <v>5.9269999999999996</v>
      </c>
      <c r="J80" s="142">
        <f t="shared" si="2"/>
        <v>0</v>
      </c>
      <c r="K80" s="143"/>
    </row>
    <row r="81" spans="1:11" ht="178.5">
      <c r="A81" s="135"/>
      <c r="B81" s="138" t="s">
        <v>931</v>
      </c>
      <c r="C81" s="139" t="s">
        <v>1867</v>
      </c>
      <c r="D81" s="139" t="s">
        <v>1867</v>
      </c>
      <c r="E81" s="138" t="s">
        <v>1707</v>
      </c>
      <c r="F81" s="139" t="s">
        <v>1868</v>
      </c>
      <c r="G81" s="138" t="s">
        <v>472</v>
      </c>
      <c r="H81" s="140"/>
      <c r="I81" s="141">
        <v>2.6</v>
      </c>
      <c r="J81" s="142">
        <f t="shared" si="2"/>
        <v>0</v>
      </c>
      <c r="K81" s="143"/>
    </row>
    <row r="82" spans="1:11" ht="153">
      <c r="A82" s="135"/>
      <c r="B82" s="138" t="s">
        <v>934</v>
      </c>
      <c r="C82" s="139" t="s">
        <v>1869</v>
      </c>
      <c r="D82" s="139" t="s">
        <v>1869</v>
      </c>
      <c r="E82" s="138" t="s">
        <v>1707</v>
      </c>
      <c r="F82" s="139" t="s">
        <v>1870</v>
      </c>
      <c r="G82" s="138" t="s">
        <v>472</v>
      </c>
      <c r="H82" s="140"/>
      <c r="I82" s="141">
        <v>2.4300000000000002</v>
      </c>
      <c r="J82" s="142">
        <f t="shared" si="2"/>
        <v>0</v>
      </c>
      <c r="K82" s="143"/>
    </row>
    <row r="83" spans="1:11" ht="191.25">
      <c r="A83" s="135"/>
      <c r="B83" s="138" t="s">
        <v>937</v>
      </c>
      <c r="C83" s="139" t="s">
        <v>1871</v>
      </c>
      <c r="D83" s="139" t="s">
        <v>1871</v>
      </c>
      <c r="E83" s="138" t="s">
        <v>1707</v>
      </c>
      <c r="F83" s="139" t="s">
        <v>1872</v>
      </c>
      <c r="G83" s="138" t="s">
        <v>472</v>
      </c>
      <c r="H83" s="140"/>
      <c r="I83" s="141">
        <v>210</v>
      </c>
      <c r="J83" s="142">
        <f t="shared" si="2"/>
        <v>0</v>
      </c>
      <c r="K83" s="143"/>
    </row>
    <row r="84" spans="1:11" ht="191.25">
      <c r="A84" s="135"/>
      <c r="B84" s="138" t="s">
        <v>940</v>
      </c>
      <c r="C84" s="139" t="s">
        <v>1873</v>
      </c>
      <c r="D84" s="139" t="s">
        <v>1873</v>
      </c>
      <c r="E84" s="138" t="s">
        <v>1707</v>
      </c>
      <c r="F84" s="139" t="s">
        <v>1874</v>
      </c>
      <c r="G84" s="138" t="s">
        <v>472</v>
      </c>
      <c r="H84" s="140"/>
      <c r="I84" s="141">
        <v>155</v>
      </c>
      <c r="J84" s="142">
        <f t="shared" si="2"/>
        <v>0</v>
      </c>
      <c r="K84" s="143"/>
    </row>
    <row r="85" spans="1:11" ht="191.25">
      <c r="A85" s="135"/>
      <c r="B85" s="138" t="s">
        <v>943</v>
      </c>
      <c r="C85" s="139" t="s">
        <v>1875</v>
      </c>
      <c r="D85" s="139" t="s">
        <v>1875</v>
      </c>
      <c r="E85" s="138" t="s">
        <v>1707</v>
      </c>
      <c r="F85" s="139" t="s">
        <v>1876</v>
      </c>
      <c r="G85" s="138" t="s">
        <v>472</v>
      </c>
      <c r="H85" s="140"/>
      <c r="I85" s="141">
        <v>110</v>
      </c>
      <c r="J85" s="142">
        <f t="shared" si="2"/>
        <v>0</v>
      </c>
      <c r="K85" s="143"/>
    </row>
    <row r="86" spans="1:11" ht="191.25">
      <c r="A86" s="135"/>
      <c r="B86" s="138" t="s">
        <v>946</v>
      </c>
      <c r="C86" s="139" t="s">
        <v>1877</v>
      </c>
      <c r="D86" s="139" t="s">
        <v>1877</v>
      </c>
      <c r="E86" s="138" t="s">
        <v>1707</v>
      </c>
      <c r="F86" s="139" t="s">
        <v>1878</v>
      </c>
      <c r="G86" s="138" t="s">
        <v>472</v>
      </c>
      <c r="H86" s="140"/>
      <c r="I86" s="141">
        <v>8.0640000000000001</v>
      </c>
      <c r="J86" s="142">
        <f t="shared" si="2"/>
        <v>0</v>
      </c>
      <c r="K86" s="143"/>
    </row>
    <row r="87" spans="1:11" ht="204">
      <c r="A87" s="135"/>
      <c r="B87" s="138" t="s">
        <v>949</v>
      </c>
      <c r="C87" s="139" t="s">
        <v>1879</v>
      </c>
      <c r="D87" s="139" t="s">
        <v>1879</v>
      </c>
      <c r="E87" s="138" t="s">
        <v>1707</v>
      </c>
      <c r="F87" s="139" t="s">
        <v>1880</v>
      </c>
      <c r="G87" s="138" t="s">
        <v>472</v>
      </c>
      <c r="H87" s="140"/>
      <c r="I87" s="141">
        <v>70.2</v>
      </c>
      <c r="J87" s="142">
        <f t="shared" si="2"/>
        <v>0</v>
      </c>
      <c r="K87" s="143"/>
    </row>
    <row r="88" spans="1:11" ht="191.25">
      <c r="A88" s="135"/>
      <c r="B88" s="138" t="s">
        <v>952</v>
      </c>
      <c r="C88" s="139" t="s">
        <v>1881</v>
      </c>
      <c r="D88" s="139" t="s">
        <v>1881</v>
      </c>
      <c r="E88" s="138" t="s">
        <v>1707</v>
      </c>
      <c r="F88" s="139" t="s">
        <v>1882</v>
      </c>
      <c r="G88" s="138" t="s">
        <v>472</v>
      </c>
      <c r="H88" s="140"/>
      <c r="I88" s="141">
        <v>234.5429</v>
      </c>
      <c r="J88" s="142">
        <f t="shared" si="2"/>
        <v>0</v>
      </c>
      <c r="K88" s="143"/>
    </row>
    <row r="89" spans="1:11" ht="191.25">
      <c r="A89" s="135"/>
      <c r="B89" s="138" t="s">
        <v>956</v>
      </c>
      <c r="C89" s="139" t="s">
        <v>1883</v>
      </c>
      <c r="D89" s="139" t="s">
        <v>1883</v>
      </c>
      <c r="E89" s="138" t="s">
        <v>1707</v>
      </c>
      <c r="F89" s="139" t="s">
        <v>1884</v>
      </c>
      <c r="G89" s="138" t="s">
        <v>472</v>
      </c>
      <c r="H89" s="140"/>
      <c r="I89" s="141">
        <v>18.306000000000001</v>
      </c>
      <c r="J89" s="142">
        <f t="shared" si="2"/>
        <v>0</v>
      </c>
      <c r="K89" s="143"/>
    </row>
    <row r="90" spans="1:11" ht="191.25">
      <c r="A90" s="135"/>
      <c r="B90" s="138" t="s">
        <v>959</v>
      </c>
      <c r="C90" s="139" t="s">
        <v>1885</v>
      </c>
      <c r="D90" s="139" t="s">
        <v>1885</v>
      </c>
      <c r="E90" s="138" t="s">
        <v>1707</v>
      </c>
      <c r="F90" s="139" t="s">
        <v>1886</v>
      </c>
      <c r="G90" s="138" t="s">
        <v>472</v>
      </c>
      <c r="H90" s="140"/>
      <c r="I90" s="141">
        <v>14.784000000000001</v>
      </c>
      <c r="J90" s="142">
        <f t="shared" si="2"/>
        <v>0</v>
      </c>
      <c r="K90" s="143"/>
    </row>
    <row r="91" spans="1:11" ht="204">
      <c r="A91" s="135"/>
      <c r="B91" s="138" t="s">
        <v>962</v>
      </c>
      <c r="C91" s="139" t="s">
        <v>1887</v>
      </c>
      <c r="D91" s="139" t="s">
        <v>1887</v>
      </c>
      <c r="E91" s="138" t="s">
        <v>1707</v>
      </c>
      <c r="F91" s="144" t="s">
        <v>1888</v>
      </c>
      <c r="G91" s="138" t="s">
        <v>472</v>
      </c>
      <c r="H91" s="140"/>
      <c r="I91" s="141">
        <v>6.21</v>
      </c>
      <c r="J91" s="142">
        <f t="shared" si="2"/>
        <v>0</v>
      </c>
      <c r="K91" s="143"/>
    </row>
    <row r="92" spans="1:11" ht="204">
      <c r="A92" s="135"/>
      <c r="B92" s="138" t="s">
        <v>965</v>
      </c>
      <c r="C92" s="139" t="s">
        <v>1889</v>
      </c>
      <c r="D92" s="139" t="s">
        <v>1889</v>
      </c>
      <c r="E92" s="138" t="s">
        <v>1707</v>
      </c>
      <c r="F92" s="144" t="s">
        <v>1890</v>
      </c>
      <c r="G92" s="138" t="s">
        <v>472</v>
      </c>
      <c r="H92" s="140"/>
      <c r="I92" s="141">
        <v>6.21</v>
      </c>
      <c r="J92" s="142">
        <f t="shared" si="2"/>
        <v>0</v>
      </c>
      <c r="K92" s="143"/>
    </row>
    <row r="93" spans="1:11" ht="204">
      <c r="A93" s="135"/>
      <c r="B93" s="138" t="s">
        <v>968</v>
      </c>
      <c r="C93" s="139" t="s">
        <v>1891</v>
      </c>
      <c r="D93" s="139" t="s">
        <v>1891</v>
      </c>
      <c r="E93" s="138" t="s">
        <v>1707</v>
      </c>
      <c r="F93" s="144" t="s">
        <v>1892</v>
      </c>
      <c r="G93" s="138" t="s">
        <v>472</v>
      </c>
      <c r="H93" s="140"/>
      <c r="I93" s="141">
        <v>6.21</v>
      </c>
      <c r="J93" s="142">
        <f t="shared" si="2"/>
        <v>0</v>
      </c>
      <c r="K93" s="143"/>
    </row>
    <row r="94" spans="1:11" ht="204">
      <c r="A94" s="135"/>
      <c r="B94" s="138" t="s">
        <v>971</v>
      </c>
      <c r="C94" s="139" t="s">
        <v>1893</v>
      </c>
      <c r="D94" s="139" t="s">
        <v>1893</v>
      </c>
      <c r="E94" s="138" t="s">
        <v>1707</v>
      </c>
      <c r="F94" s="144" t="s">
        <v>1894</v>
      </c>
      <c r="G94" s="138" t="s">
        <v>472</v>
      </c>
      <c r="H94" s="140"/>
      <c r="I94" s="141">
        <v>6.21</v>
      </c>
      <c r="J94" s="142">
        <f t="shared" si="2"/>
        <v>0</v>
      </c>
      <c r="K94" s="143"/>
    </row>
    <row r="95" spans="1:11" ht="191.25">
      <c r="A95" s="135"/>
      <c r="B95" s="138" t="s">
        <v>974</v>
      </c>
      <c r="C95" s="139" t="s">
        <v>1895</v>
      </c>
      <c r="D95" s="139" t="s">
        <v>1895</v>
      </c>
      <c r="E95" s="138" t="s">
        <v>1707</v>
      </c>
      <c r="F95" s="144" t="s">
        <v>1896</v>
      </c>
      <c r="G95" s="138" t="s">
        <v>472</v>
      </c>
      <c r="H95" s="140"/>
      <c r="I95" s="141">
        <v>6.21</v>
      </c>
      <c r="J95" s="142">
        <f t="shared" si="2"/>
        <v>0</v>
      </c>
      <c r="K95" s="143"/>
    </row>
    <row r="96" spans="1:11" ht="204">
      <c r="A96" s="135"/>
      <c r="B96" s="138" t="s">
        <v>977</v>
      </c>
      <c r="C96" s="139" t="s">
        <v>1897</v>
      </c>
      <c r="D96" s="139" t="s">
        <v>1897</v>
      </c>
      <c r="E96" s="138" t="s">
        <v>1707</v>
      </c>
      <c r="F96" s="144" t="s">
        <v>1898</v>
      </c>
      <c r="G96" s="138" t="s">
        <v>472</v>
      </c>
      <c r="H96" s="140"/>
      <c r="I96" s="141">
        <v>6.21</v>
      </c>
      <c r="J96" s="142">
        <f t="shared" si="2"/>
        <v>0</v>
      </c>
      <c r="K96" s="143"/>
    </row>
    <row r="97" spans="1:11" ht="204">
      <c r="A97" s="135"/>
      <c r="B97" s="138" t="s">
        <v>980</v>
      </c>
      <c r="C97" s="139" t="s">
        <v>1899</v>
      </c>
      <c r="D97" s="139" t="s">
        <v>1899</v>
      </c>
      <c r="E97" s="138" t="s">
        <v>1707</v>
      </c>
      <c r="F97" s="144" t="s">
        <v>1900</v>
      </c>
      <c r="G97" s="138" t="s">
        <v>472</v>
      </c>
      <c r="H97" s="140"/>
      <c r="I97" s="141">
        <v>6.21</v>
      </c>
      <c r="J97" s="142">
        <f t="shared" si="2"/>
        <v>0</v>
      </c>
      <c r="K97" s="143"/>
    </row>
    <row r="98" spans="1:11" ht="204">
      <c r="A98" s="135"/>
      <c r="B98" s="138" t="s">
        <v>983</v>
      </c>
      <c r="C98" s="139" t="s">
        <v>1901</v>
      </c>
      <c r="D98" s="139" t="s">
        <v>1901</v>
      </c>
      <c r="E98" s="138" t="s">
        <v>1707</v>
      </c>
      <c r="F98" s="144" t="s">
        <v>1902</v>
      </c>
      <c r="G98" s="138" t="s">
        <v>472</v>
      </c>
      <c r="H98" s="140"/>
      <c r="I98" s="141">
        <v>6.4580000000000002</v>
      </c>
      <c r="J98" s="142">
        <f t="shared" si="2"/>
        <v>0</v>
      </c>
      <c r="K98" s="143"/>
    </row>
    <row r="99" spans="1:11" ht="204">
      <c r="A99" s="135"/>
      <c r="B99" s="138" t="s">
        <v>986</v>
      </c>
      <c r="C99" s="139" t="s">
        <v>1903</v>
      </c>
      <c r="D99" s="139" t="s">
        <v>1903</v>
      </c>
      <c r="E99" s="138" t="s">
        <v>1707</v>
      </c>
      <c r="F99" s="144" t="s">
        <v>1904</v>
      </c>
      <c r="G99" s="138" t="s">
        <v>472</v>
      </c>
      <c r="H99" s="140"/>
      <c r="I99" s="141">
        <v>6.4580000000000002</v>
      </c>
      <c r="J99" s="142">
        <f>H99*I99</f>
        <v>0</v>
      </c>
      <c r="K99" s="143"/>
    </row>
    <row r="100" spans="1:11" ht="204">
      <c r="A100" s="135"/>
      <c r="B100" s="138" t="s">
        <v>989</v>
      </c>
      <c r="C100" s="139" t="s">
        <v>1905</v>
      </c>
      <c r="D100" s="139" t="s">
        <v>1905</v>
      </c>
      <c r="E100" s="138" t="s">
        <v>1707</v>
      </c>
      <c r="F100" s="144" t="s">
        <v>1906</v>
      </c>
      <c r="G100" s="138" t="s">
        <v>472</v>
      </c>
      <c r="H100" s="140"/>
      <c r="I100" s="141">
        <v>6.4580000000000002</v>
      </c>
      <c r="J100" s="142">
        <f t="shared" si="2"/>
        <v>0</v>
      </c>
      <c r="K100" s="143"/>
    </row>
    <row r="101" spans="1:11" ht="191.25">
      <c r="A101" s="135"/>
      <c r="B101" s="138" t="s">
        <v>992</v>
      </c>
      <c r="C101" s="139" t="s">
        <v>1907</v>
      </c>
      <c r="D101" s="139" t="s">
        <v>1907</v>
      </c>
      <c r="E101" s="138" t="s">
        <v>1707</v>
      </c>
      <c r="F101" s="139" t="s">
        <v>1908</v>
      </c>
      <c r="G101" s="138" t="s">
        <v>472</v>
      </c>
      <c r="H101" s="140"/>
      <c r="I101" s="141">
        <v>2.04</v>
      </c>
      <c r="J101" s="142">
        <f>H101*I101</f>
        <v>0</v>
      </c>
      <c r="K101" s="143"/>
    </row>
    <row r="102" spans="1:11" ht="191.25">
      <c r="A102" s="135"/>
      <c r="B102" s="138" t="s">
        <v>995</v>
      </c>
      <c r="C102" s="139" t="s">
        <v>1909</v>
      </c>
      <c r="D102" s="139" t="s">
        <v>1909</v>
      </c>
      <c r="E102" s="138" t="s">
        <v>1707</v>
      </c>
      <c r="F102" s="139" t="s">
        <v>1910</v>
      </c>
      <c r="G102" s="138" t="s">
        <v>472</v>
      </c>
      <c r="H102" s="140"/>
      <c r="I102" s="141">
        <v>2.04</v>
      </c>
      <c r="J102" s="142">
        <f>H102*I102</f>
        <v>0</v>
      </c>
      <c r="K102" s="143"/>
    </row>
    <row r="103" spans="1:11" ht="191.25">
      <c r="A103" s="135"/>
      <c r="B103" s="138" t="s">
        <v>998</v>
      </c>
      <c r="C103" s="139" t="s">
        <v>1911</v>
      </c>
      <c r="D103" s="139" t="s">
        <v>1911</v>
      </c>
      <c r="E103" s="138" t="s">
        <v>1707</v>
      </c>
      <c r="F103" s="139" t="s">
        <v>1912</v>
      </c>
      <c r="G103" s="138" t="s">
        <v>472</v>
      </c>
      <c r="H103" s="140"/>
      <c r="I103" s="141">
        <v>2.04</v>
      </c>
      <c r="J103" s="142">
        <f t="shared" si="2"/>
        <v>0</v>
      </c>
      <c r="K103" s="143"/>
    </row>
    <row r="104" spans="1:11" ht="191.25">
      <c r="A104" s="135"/>
      <c r="B104" s="138" t="s">
        <v>1001</v>
      </c>
      <c r="C104" s="139" t="s">
        <v>1913</v>
      </c>
      <c r="D104" s="139" t="s">
        <v>1913</v>
      </c>
      <c r="E104" s="138" t="s">
        <v>1707</v>
      </c>
      <c r="F104" s="139" t="s">
        <v>1914</v>
      </c>
      <c r="G104" s="138" t="s">
        <v>472</v>
      </c>
      <c r="H104" s="140"/>
      <c r="I104" s="141">
        <v>2.04</v>
      </c>
      <c r="J104" s="142">
        <f t="shared" si="2"/>
        <v>0</v>
      </c>
      <c r="K104" s="143"/>
    </row>
    <row r="105" spans="1:11" ht="191.25">
      <c r="A105" s="135"/>
      <c r="B105" s="138" t="s">
        <v>1004</v>
      </c>
      <c r="C105" s="139" t="s">
        <v>1915</v>
      </c>
      <c r="D105" s="139" t="s">
        <v>1915</v>
      </c>
      <c r="E105" s="138" t="s">
        <v>1707</v>
      </c>
      <c r="F105" s="139" t="s">
        <v>1916</v>
      </c>
      <c r="G105" s="138" t="s">
        <v>472</v>
      </c>
      <c r="H105" s="140"/>
      <c r="I105" s="141">
        <v>2.04</v>
      </c>
      <c r="J105" s="142">
        <f t="shared" si="2"/>
        <v>0</v>
      </c>
      <c r="K105" s="143"/>
    </row>
    <row r="106" spans="1:11" ht="191.25">
      <c r="A106" s="135"/>
      <c r="B106" s="138" t="s">
        <v>1007</v>
      </c>
      <c r="C106" s="139" t="s">
        <v>1917</v>
      </c>
      <c r="D106" s="139" t="s">
        <v>1917</v>
      </c>
      <c r="E106" s="138" t="s">
        <v>1707</v>
      </c>
      <c r="F106" s="139" t="s">
        <v>1918</v>
      </c>
      <c r="G106" s="138" t="s">
        <v>472</v>
      </c>
      <c r="H106" s="140"/>
      <c r="I106" s="141">
        <v>2.16</v>
      </c>
      <c r="J106" s="142">
        <f t="shared" si="2"/>
        <v>0</v>
      </c>
      <c r="K106" s="143"/>
    </row>
    <row r="107" spans="1:11" ht="191.25">
      <c r="A107" s="135"/>
      <c r="B107" s="138" t="s">
        <v>1010</v>
      </c>
      <c r="C107" s="139" t="s">
        <v>1919</v>
      </c>
      <c r="D107" s="139" t="s">
        <v>1919</v>
      </c>
      <c r="E107" s="138" t="s">
        <v>1707</v>
      </c>
      <c r="F107" s="139" t="s">
        <v>1920</v>
      </c>
      <c r="G107" s="138" t="s">
        <v>472</v>
      </c>
      <c r="H107" s="140"/>
      <c r="I107" s="141">
        <v>2.16</v>
      </c>
      <c r="J107" s="142">
        <f t="shared" si="2"/>
        <v>0</v>
      </c>
      <c r="K107" s="143"/>
    </row>
    <row r="108" spans="1:11" ht="191.25">
      <c r="A108" s="135"/>
      <c r="B108" s="138" t="s">
        <v>1013</v>
      </c>
      <c r="C108" s="139" t="s">
        <v>1921</v>
      </c>
      <c r="D108" s="139" t="s">
        <v>1921</v>
      </c>
      <c r="E108" s="138" t="s">
        <v>1707</v>
      </c>
      <c r="F108" s="139" t="s">
        <v>1922</v>
      </c>
      <c r="G108" s="138" t="s">
        <v>472</v>
      </c>
      <c r="H108" s="140"/>
      <c r="I108" s="141">
        <v>2.04</v>
      </c>
      <c r="J108" s="142">
        <f t="shared" si="2"/>
        <v>0</v>
      </c>
      <c r="K108" s="143"/>
    </row>
    <row r="109" spans="1:11" ht="191.25">
      <c r="A109" s="135"/>
      <c r="B109" s="138" t="s">
        <v>1016</v>
      </c>
      <c r="C109" s="139" t="s">
        <v>1923</v>
      </c>
      <c r="D109" s="139" t="s">
        <v>1923</v>
      </c>
      <c r="E109" s="138" t="s">
        <v>1707</v>
      </c>
      <c r="F109" s="139" t="s">
        <v>1924</v>
      </c>
      <c r="G109" s="138" t="s">
        <v>186</v>
      </c>
      <c r="H109" s="140"/>
      <c r="I109" s="141">
        <v>23.369199999999999</v>
      </c>
      <c r="J109" s="142">
        <f t="shared" si="2"/>
        <v>0</v>
      </c>
      <c r="K109" s="143"/>
    </row>
    <row r="110" spans="1:11" ht="204">
      <c r="A110" s="135"/>
      <c r="B110" s="138" t="s">
        <v>1019</v>
      </c>
      <c r="C110" s="139" t="s">
        <v>1925</v>
      </c>
      <c r="D110" s="139" t="s">
        <v>1925</v>
      </c>
      <c r="E110" s="138" t="s">
        <v>1707</v>
      </c>
      <c r="F110" s="139" t="s">
        <v>1926</v>
      </c>
      <c r="G110" s="138" t="s">
        <v>472</v>
      </c>
      <c r="H110" s="140"/>
      <c r="I110" s="141">
        <v>3.3704000000000001</v>
      </c>
      <c r="J110" s="142">
        <f>H110*I110</f>
        <v>0</v>
      </c>
      <c r="K110" s="143"/>
    </row>
    <row r="111" spans="1:11" ht="204">
      <c r="A111" s="135"/>
      <c r="B111" s="138" t="s">
        <v>1023</v>
      </c>
      <c r="C111" s="139" t="s">
        <v>1927</v>
      </c>
      <c r="D111" s="139" t="s">
        <v>1927</v>
      </c>
      <c r="E111" s="138" t="s">
        <v>1707</v>
      </c>
      <c r="F111" s="139" t="s">
        <v>1928</v>
      </c>
      <c r="G111" s="138" t="s">
        <v>472</v>
      </c>
      <c r="H111" s="140"/>
      <c r="I111" s="141">
        <v>3.1619999999999999</v>
      </c>
      <c r="J111" s="142">
        <f>H111*I111</f>
        <v>0</v>
      </c>
      <c r="K111" s="143"/>
    </row>
    <row r="112" spans="1:11" ht="204">
      <c r="A112" s="135"/>
      <c r="B112" s="138" t="s">
        <v>1027</v>
      </c>
      <c r="C112" s="139" t="s">
        <v>1929</v>
      </c>
      <c r="D112" s="139" t="s">
        <v>1929</v>
      </c>
      <c r="E112" s="138" t="s">
        <v>1707</v>
      </c>
      <c r="F112" s="139" t="s">
        <v>1930</v>
      </c>
      <c r="G112" s="138" t="s">
        <v>472</v>
      </c>
      <c r="H112" s="140"/>
      <c r="I112" s="141">
        <v>3.3704000000000001</v>
      </c>
      <c r="J112" s="142">
        <f t="shared" si="2"/>
        <v>0</v>
      </c>
      <c r="K112" s="143"/>
    </row>
    <row r="113" spans="1:11" ht="191.25">
      <c r="A113" s="135"/>
      <c r="B113" s="138" t="s">
        <v>1030</v>
      </c>
      <c r="C113" s="139" t="s">
        <v>1931</v>
      </c>
      <c r="D113" s="139" t="s">
        <v>1931</v>
      </c>
      <c r="E113" s="138" t="s">
        <v>1707</v>
      </c>
      <c r="F113" s="139" t="s">
        <v>1932</v>
      </c>
      <c r="G113" s="138" t="s">
        <v>186</v>
      </c>
      <c r="H113" s="140"/>
      <c r="I113" s="141">
        <v>20</v>
      </c>
      <c r="J113" s="142">
        <f t="shared" si="2"/>
        <v>0</v>
      </c>
      <c r="K113" s="143"/>
    </row>
    <row r="114" spans="1:11" ht="191.25">
      <c r="A114" s="135"/>
      <c r="B114" s="138" t="s">
        <v>1033</v>
      </c>
      <c r="C114" s="139" t="s">
        <v>1933</v>
      </c>
      <c r="D114" s="139" t="s">
        <v>1933</v>
      </c>
      <c r="E114" s="138" t="s">
        <v>1707</v>
      </c>
      <c r="F114" s="139" t="s">
        <v>1934</v>
      </c>
      <c r="G114" s="138" t="s">
        <v>186</v>
      </c>
      <c r="H114" s="140"/>
      <c r="I114" s="141">
        <v>15</v>
      </c>
      <c r="J114" s="142">
        <f>H114*I114</f>
        <v>0</v>
      </c>
      <c r="K114" s="143"/>
    </row>
    <row r="115" spans="1:11" ht="191.25">
      <c r="A115" s="135"/>
      <c r="B115" s="138" t="s">
        <v>1036</v>
      </c>
      <c r="C115" s="144" t="s">
        <v>1935</v>
      </c>
      <c r="D115" s="144" t="s">
        <v>1935</v>
      </c>
      <c r="E115" s="138" t="s">
        <v>1707</v>
      </c>
      <c r="F115" s="144" t="s">
        <v>1936</v>
      </c>
      <c r="G115" s="138" t="s">
        <v>186</v>
      </c>
      <c r="H115" s="140"/>
      <c r="I115" s="148">
        <v>18</v>
      </c>
      <c r="J115" s="142">
        <f>H115*I115</f>
        <v>0</v>
      </c>
      <c r="K115" s="149"/>
    </row>
    <row r="116" spans="1:11" ht="191.25">
      <c r="A116" s="135"/>
      <c r="B116" s="138" t="s">
        <v>1039</v>
      </c>
      <c r="C116" s="144" t="s">
        <v>1937</v>
      </c>
      <c r="D116" s="144" t="s">
        <v>1937</v>
      </c>
      <c r="E116" s="138" t="s">
        <v>1707</v>
      </c>
      <c r="F116" s="144" t="s">
        <v>1938</v>
      </c>
      <c r="G116" s="138" t="s">
        <v>186</v>
      </c>
      <c r="H116" s="140"/>
      <c r="I116" s="148">
        <v>13</v>
      </c>
      <c r="J116" s="142">
        <f t="shared" si="2"/>
        <v>0</v>
      </c>
      <c r="K116" s="149"/>
    </row>
    <row r="117" spans="1:11" ht="12.75">
      <c r="A117" s="135"/>
      <c r="B117" s="138"/>
      <c r="C117" s="144" t="s">
        <v>134</v>
      </c>
      <c r="D117" s="144"/>
      <c r="E117" s="138"/>
      <c r="F117" s="144"/>
      <c r="G117" s="138"/>
      <c r="H117" s="142"/>
      <c r="I117" s="148"/>
      <c r="J117" s="142">
        <f>SUM(J2:J116)</f>
        <v>0</v>
      </c>
      <c r="K117" s="150"/>
    </row>
  </sheetData>
  <sheetProtection password="9A68" sheet="1" formatCells="0" formatColumns="0" formatRows="0" autoFilter="0"/>
  <autoFilter ref="A1:K116"/>
  <pageMargins left="0.75" right="0.75" top="1" bottom="1" header="0.5" footer="0.5"/>
  <pageSetup pageOrder="overThenDown"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sheetPr>
    <tabColor rgb="FF99CCFF"/>
  </sheetPr>
  <dimension ref="A1:J64"/>
  <sheetViews>
    <sheetView zoomScale="70" zoomScaleNormal="70" workbookViewId="0">
      <pane xSplit="4" ySplit="1" topLeftCell="E13" activePane="bottomRight" state="frozen"/>
      <selection pane="topRight" activeCell="E1" sqref="E1"/>
      <selection pane="bottomLeft" activeCell="A2" sqref="A2"/>
      <selection pane="bottomRight" activeCell="C27" sqref="C27"/>
    </sheetView>
  </sheetViews>
  <sheetFormatPr defaultRowHeight="12.75"/>
  <cols>
    <col min="1" max="1" width="3.42578125" style="38" customWidth="1"/>
    <col min="2" max="2" width="4.42578125" style="38" customWidth="1"/>
    <col min="3" max="3" width="25.85546875" style="48" customWidth="1"/>
    <col min="4" max="4" width="60.42578125" style="48" customWidth="1"/>
    <col min="5" max="5" width="63.28515625" style="48" customWidth="1"/>
    <col min="6" max="6" width="10.7109375" style="48" customWidth="1"/>
    <col min="7" max="7" width="19.28515625" style="48" customWidth="1"/>
    <col min="8" max="8" width="13.7109375" style="48" customWidth="1"/>
    <col min="9" max="9" width="16.7109375" style="48" customWidth="1"/>
    <col min="10" max="10" width="50.7109375" style="48" customWidth="1"/>
    <col min="11" max="256" width="9.140625" style="38"/>
    <col min="257" max="257" width="3.42578125" style="38" customWidth="1"/>
    <col min="258" max="258" width="4.42578125" style="38" customWidth="1"/>
    <col min="259" max="259" width="25.85546875" style="38" customWidth="1"/>
    <col min="260" max="260" width="60.42578125" style="38" customWidth="1"/>
    <col min="261" max="261" width="63.28515625" style="38" customWidth="1"/>
    <col min="262" max="262" width="10.7109375" style="38" customWidth="1"/>
    <col min="263" max="263" width="19.28515625" style="38" customWidth="1"/>
    <col min="264" max="264" width="13.7109375" style="38" customWidth="1"/>
    <col min="265" max="265" width="16.7109375" style="38" customWidth="1"/>
    <col min="266" max="266" width="50.7109375" style="38" customWidth="1"/>
    <col min="267" max="512" width="9.140625" style="38"/>
    <col min="513" max="513" width="3.42578125" style="38" customWidth="1"/>
    <col min="514" max="514" width="4.42578125" style="38" customWidth="1"/>
    <col min="515" max="515" width="25.85546875" style="38" customWidth="1"/>
    <col min="516" max="516" width="60.42578125" style="38" customWidth="1"/>
    <col min="517" max="517" width="63.28515625" style="38" customWidth="1"/>
    <col min="518" max="518" width="10.7109375" style="38" customWidth="1"/>
    <col min="519" max="519" width="19.28515625" style="38" customWidth="1"/>
    <col min="520" max="520" width="13.7109375" style="38" customWidth="1"/>
    <col min="521" max="521" width="16.7109375" style="38" customWidth="1"/>
    <col min="522" max="522" width="50.7109375" style="38" customWidth="1"/>
    <col min="523" max="768" width="9.140625" style="38"/>
    <col min="769" max="769" width="3.42578125" style="38" customWidth="1"/>
    <col min="770" max="770" width="4.42578125" style="38" customWidth="1"/>
    <col min="771" max="771" width="25.85546875" style="38" customWidth="1"/>
    <col min="772" max="772" width="60.42578125" style="38" customWidth="1"/>
    <col min="773" max="773" width="63.28515625" style="38" customWidth="1"/>
    <col min="774" max="774" width="10.7109375" style="38" customWidth="1"/>
    <col min="775" max="775" width="19.28515625" style="38" customWidth="1"/>
    <col min="776" max="776" width="13.7109375" style="38" customWidth="1"/>
    <col min="777" max="777" width="16.7109375" style="38" customWidth="1"/>
    <col min="778" max="778" width="50.7109375" style="38" customWidth="1"/>
    <col min="779" max="1024" width="9.140625" style="38"/>
    <col min="1025" max="1025" width="3.42578125" style="38" customWidth="1"/>
    <col min="1026" max="1026" width="4.42578125" style="38" customWidth="1"/>
    <col min="1027" max="1027" width="25.85546875" style="38" customWidth="1"/>
    <col min="1028" max="1028" width="60.42578125" style="38" customWidth="1"/>
    <col min="1029" max="1029" width="63.28515625" style="38" customWidth="1"/>
    <col min="1030" max="1030" width="10.7109375" style="38" customWidth="1"/>
    <col min="1031" max="1031" width="19.28515625" style="38" customWidth="1"/>
    <col min="1032" max="1032" width="13.7109375" style="38" customWidth="1"/>
    <col min="1033" max="1033" width="16.7109375" style="38" customWidth="1"/>
    <col min="1034" max="1034" width="50.7109375" style="38" customWidth="1"/>
    <col min="1035" max="1280" width="9.140625" style="38"/>
    <col min="1281" max="1281" width="3.42578125" style="38" customWidth="1"/>
    <col min="1282" max="1282" width="4.42578125" style="38" customWidth="1"/>
    <col min="1283" max="1283" width="25.85546875" style="38" customWidth="1"/>
    <col min="1284" max="1284" width="60.42578125" style="38" customWidth="1"/>
    <col min="1285" max="1285" width="63.28515625" style="38" customWidth="1"/>
    <col min="1286" max="1286" width="10.7109375" style="38" customWidth="1"/>
    <col min="1287" max="1287" width="19.28515625" style="38" customWidth="1"/>
    <col min="1288" max="1288" width="13.7109375" style="38" customWidth="1"/>
    <col min="1289" max="1289" width="16.7109375" style="38" customWidth="1"/>
    <col min="1290" max="1290" width="50.7109375" style="38" customWidth="1"/>
    <col min="1291" max="1536" width="9.140625" style="38"/>
    <col min="1537" max="1537" width="3.42578125" style="38" customWidth="1"/>
    <col min="1538" max="1538" width="4.42578125" style="38" customWidth="1"/>
    <col min="1539" max="1539" width="25.85546875" style="38" customWidth="1"/>
    <col min="1540" max="1540" width="60.42578125" style="38" customWidth="1"/>
    <col min="1541" max="1541" width="63.28515625" style="38" customWidth="1"/>
    <col min="1542" max="1542" width="10.7109375" style="38" customWidth="1"/>
    <col min="1543" max="1543" width="19.28515625" style="38" customWidth="1"/>
    <col min="1544" max="1544" width="13.7109375" style="38" customWidth="1"/>
    <col min="1545" max="1545" width="16.7109375" style="38" customWidth="1"/>
    <col min="1546" max="1546" width="50.7109375" style="38" customWidth="1"/>
    <col min="1547" max="1792" width="9.140625" style="38"/>
    <col min="1793" max="1793" width="3.42578125" style="38" customWidth="1"/>
    <col min="1794" max="1794" width="4.42578125" style="38" customWidth="1"/>
    <col min="1795" max="1795" width="25.85546875" style="38" customWidth="1"/>
    <col min="1796" max="1796" width="60.42578125" style="38" customWidth="1"/>
    <col min="1797" max="1797" width="63.28515625" style="38" customWidth="1"/>
    <col min="1798" max="1798" width="10.7109375" style="38" customWidth="1"/>
    <col min="1799" max="1799" width="19.28515625" style="38" customWidth="1"/>
    <col min="1800" max="1800" width="13.7109375" style="38" customWidth="1"/>
    <col min="1801" max="1801" width="16.7109375" style="38" customWidth="1"/>
    <col min="1802" max="1802" width="50.7109375" style="38" customWidth="1"/>
    <col min="1803" max="2048" width="9.140625" style="38"/>
    <col min="2049" max="2049" width="3.42578125" style="38" customWidth="1"/>
    <col min="2050" max="2050" width="4.42578125" style="38" customWidth="1"/>
    <col min="2051" max="2051" width="25.85546875" style="38" customWidth="1"/>
    <col min="2052" max="2052" width="60.42578125" style="38" customWidth="1"/>
    <col min="2053" max="2053" width="63.28515625" style="38" customWidth="1"/>
    <col min="2054" max="2054" width="10.7109375" style="38" customWidth="1"/>
    <col min="2055" max="2055" width="19.28515625" style="38" customWidth="1"/>
    <col min="2056" max="2056" width="13.7109375" style="38" customWidth="1"/>
    <col min="2057" max="2057" width="16.7109375" style="38" customWidth="1"/>
    <col min="2058" max="2058" width="50.7109375" style="38" customWidth="1"/>
    <col min="2059" max="2304" width="9.140625" style="38"/>
    <col min="2305" max="2305" width="3.42578125" style="38" customWidth="1"/>
    <col min="2306" max="2306" width="4.42578125" style="38" customWidth="1"/>
    <col min="2307" max="2307" width="25.85546875" style="38" customWidth="1"/>
    <col min="2308" max="2308" width="60.42578125" style="38" customWidth="1"/>
    <col min="2309" max="2309" width="63.28515625" style="38" customWidth="1"/>
    <col min="2310" max="2310" width="10.7109375" style="38" customWidth="1"/>
    <col min="2311" max="2311" width="19.28515625" style="38" customWidth="1"/>
    <col min="2312" max="2312" width="13.7109375" style="38" customWidth="1"/>
    <col min="2313" max="2313" width="16.7109375" style="38" customWidth="1"/>
    <col min="2314" max="2314" width="50.7109375" style="38" customWidth="1"/>
    <col min="2315" max="2560" width="9.140625" style="38"/>
    <col min="2561" max="2561" width="3.42578125" style="38" customWidth="1"/>
    <col min="2562" max="2562" width="4.42578125" style="38" customWidth="1"/>
    <col min="2563" max="2563" width="25.85546875" style="38" customWidth="1"/>
    <col min="2564" max="2564" width="60.42578125" style="38" customWidth="1"/>
    <col min="2565" max="2565" width="63.28515625" style="38" customWidth="1"/>
    <col min="2566" max="2566" width="10.7109375" style="38" customWidth="1"/>
    <col min="2567" max="2567" width="19.28515625" style="38" customWidth="1"/>
    <col min="2568" max="2568" width="13.7109375" style="38" customWidth="1"/>
    <col min="2569" max="2569" width="16.7109375" style="38" customWidth="1"/>
    <col min="2570" max="2570" width="50.7109375" style="38" customWidth="1"/>
    <col min="2571" max="2816" width="9.140625" style="38"/>
    <col min="2817" max="2817" width="3.42578125" style="38" customWidth="1"/>
    <col min="2818" max="2818" width="4.42578125" style="38" customWidth="1"/>
    <col min="2819" max="2819" width="25.85546875" style="38" customWidth="1"/>
    <col min="2820" max="2820" width="60.42578125" style="38" customWidth="1"/>
    <col min="2821" max="2821" width="63.28515625" style="38" customWidth="1"/>
    <col min="2822" max="2822" width="10.7109375" style="38" customWidth="1"/>
    <col min="2823" max="2823" width="19.28515625" style="38" customWidth="1"/>
    <col min="2824" max="2824" width="13.7109375" style="38" customWidth="1"/>
    <col min="2825" max="2825" width="16.7109375" style="38" customWidth="1"/>
    <col min="2826" max="2826" width="50.7109375" style="38" customWidth="1"/>
    <col min="2827" max="3072" width="9.140625" style="38"/>
    <col min="3073" max="3073" width="3.42578125" style="38" customWidth="1"/>
    <col min="3074" max="3074" width="4.42578125" style="38" customWidth="1"/>
    <col min="3075" max="3075" width="25.85546875" style="38" customWidth="1"/>
    <col min="3076" max="3076" width="60.42578125" style="38" customWidth="1"/>
    <col min="3077" max="3077" width="63.28515625" style="38" customWidth="1"/>
    <col min="3078" max="3078" width="10.7109375" style="38" customWidth="1"/>
    <col min="3079" max="3079" width="19.28515625" style="38" customWidth="1"/>
    <col min="3080" max="3080" width="13.7109375" style="38" customWidth="1"/>
    <col min="3081" max="3081" width="16.7109375" style="38" customWidth="1"/>
    <col min="3082" max="3082" width="50.7109375" style="38" customWidth="1"/>
    <col min="3083" max="3328" width="9.140625" style="38"/>
    <col min="3329" max="3329" width="3.42578125" style="38" customWidth="1"/>
    <col min="3330" max="3330" width="4.42578125" style="38" customWidth="1"/>
    <col min="3331" max="3331" width="25.85546875" style="38" customWidth="1"/>
    <col min="3332" max="3332" width="60.42578125" style="38" customWidth="1"/>
    <col min="3333" max="3333" width="63.28515625" style="38" customWidth="1"/>
    <col min="3334" max="3334" width="10.7109375" style="38" customWidth="1"/>
    <col min="3335" max="3335" width="19.28515625" style="38" customWidth="1"/>
    <col min="3336" max="3336" width="13.7109375" style="38" customWidth="1"/>
    <col min="3337" max="3337" width="16.7109375" style="38" customWidth="1"/>
    <col min="3338" max="3338" width="50.7109375" style="38" customWidth="1"/>
    <col min="3339" max="3584" width="9.140625" style="38"/>
    <col min="3585" max="3585" width="3.42578125" style="38" customWidth="1"/>
    <col min="3586" max="3586" width="4.42578125" style="38" customWidth="1"/>
    <col min="3587" max="3587" width="25.85546875" style="38" customWidth="1"/>
    <col min="3588" max="3588" width="60.42578125" style="38" customWidth="1"/>
    <col min="3589" max="3589" width="63.28515625" style="38" customWidth="1"/>
    <col min="3590" max="3590" width="10.7109375" style="38" customWidth="1"/>
    <col min="3591" max="3591" width="19.28515625" style="38" customWidth="1"/>
    <col min="3592" max="3592" width="13.7109375" style="38" customWidth="1"/>
    <col min="3593" max="3593" width="16.7109375" style="38" customWidth="1"/>
    <col min="3594" max="3594" width="50.7109375" style="38" customWidth="1"/>
    <col min="3595" max="3840" width="9.140625" style="38"/>
    <col min="3841" max="3841" width="3.42578125" style="38" customWidth="1"/>
    <col min="3842" max="3842" width="4.42578125" style="38" customWidth="1"/>
    <col min="3843" max="3843" width="25.85546875" style="38" customWidth="1"/>
    <col min="3844" max="3844" width="60.42578125" style="38" customWidth="1"/>
    <col min="3845" max="3845" width="63.28515625" style="38" customWidth="1"/>
    <col min="3846" max="3846" width="10.7109375" style="38" customWidth="1"/>
    <col min="3847" max="3847" width="19.28515625" style="38" customWidth="1"/>
    <col min="3848" max="3848" width="13.7109375" style="38" customWidth="1"/>
    <col min="3849" max="3849" width="16.7109375" style="38" customWidth="1"/>
    <col min="3850" max="3850" width="50.7109375" style="38" customWidth="1"/>
    <col min="3851" max="4096" width="9.140625" style="38"/>
    <col min="4097" max="4097" width="3.42578125" style="38" customWidth="1"/>
    <col min="4098" max="4098" width="4.42578125" style="38" customWidth="1"/>
    <col min="4099" max="4099" width="25.85546875" style="38" customWidth="1"/>
    <col min="4100" max="4100" width="60.42578125" style="38" customWidth="1"/>
    <col min="4101" max="4101" width="63.28515625" style="38" customWidth="1"/>
    <col min="4102" max="4102" width="10.7109375" style="38" customWidth="1"/>
    <col min="4103" max="4103" width="19.28515625" style="38" customWidth="1"/>
    <col min="4104" max="4104" width="13.7109375" style="38" customWidth="1"/>
    <col min="4105" max="4105" width="16.7109375" style="38" customWidth="1"/>
    <col min="4106" max="4106" width="50.7109375" style="38" customWidth="1"/>
    <col min="4107" max="4352" width="9.140625" style="38"/>
    <col min="4353" max="4353" width="3.42578125" style="38" customWidth="1"/>
    <col min="4354" max="4354" width="4.42578125" style="38" customWidth="1"/>
    <col min="4355" max="4355" width="25.85546875" style="38" customWidth="1"/>
    <col min="4356" max="4356" width="60.42578125" style="38" customWidth="1"/>
    <col min="4357" max="4357" width="63.28515625" style="38" customWidth="1"/>
    <col min="4358" max="4358" width="10.7109375" style="38" customWidth="1"/>
    <col min="4359" max="4359" width="19.28515625" style="38" customWidth="1"/>
    <col min="4360" max="4360" width="13.7109375" style="38" customWidth="1"/>
    <col min="4361" max="4361" width="16.7109375" style="38" customWidth="1"/>
    <col min="4362" max="4362" width="50.7109375" style="38" customWidth="1"/>
    <col min="4363" max="4608" width="9.140625" style="38"/>
    <col min="4609" max="4609" width="3.42578125" style="38" customWidth="1"/>
    <col min="4610" max="4610" width="4.42578125" style="38" customWidth="1"/>
    <col min="4611" max="4611" width="25.85546875" style="38" customWidth="1"/>
    <col min="4612" max="4612" width="60.42578125" style="38" customWidth="1"/>
    <col min="4613" max="4613" width="63.28515625" style="38" customWidth="1"/>
    <col min="4614" max="4614" width="10.7109375" style="38" customWidth="1"/>
    <col min="4615" max="4615" width="19.28515625" style="38" customWidth="1"/>
    <col min="4616" max="4616" width="13.7109375" style="38" customWidth="1"/>
    <col min="4617" max="4617" width="16.7109375" style="38" customWidth="1"/>
    <col min="4618" max="4618" width="50.7109375" style="38" customWidth="1"/>
    <col min="4619" max="4864" width="9.140625" style="38"/>
    <col min="4865" max="4865" width="3.42578125" style="38" customWidth="1"/>
    <col min="4866" max="4866" width="4.42578125" style="38" customWidth="1"/>
    <col min="4867" max="4867" width="25.85546875" style="38" customWidth="1"/>
    <col min="4868" max="4868" width="60.42578125" style="38" customWidth="1"/>
    <col min="4869" max="4869" width="63.28515625" style="38" customWidth="1"/>
    <col min="4870" max="4870" width="10.7109375" style="38" customWidth="1"/>
    <col min="4871" max="4871" width="19.28515625" style="38" customWidth="1"/>
    <col min="4872" max="4872" width="13.7109375" style="38" customWidth="1"/>
    <col min="4873" max="4873" width="16.7109375" style="38" customWidth="1"/>
    <col min="4874" max="4874" width="50.7109375" style="38" customWidth="1"/>
    <col min="4875" max="5120" width="9.140625" style="38"/>
    <col min="5121" max="5121" width="3.42578125" style="38" customWidth="1"/>
    <col min="5122" max="5122" width="4.42578125" style="38" customWidth="1"/>
    <col min="5123" max="5123" width="25.85546875" style="38" customWidth="1"/>
    <col min="5124" max="5124" width="60.42578125" style="38" customWidth="1"/>
    <col min="5125" max="5125" width="63.28515625" style="38" customWidth="1"/>
    <col min="5126" max="5126" width="10.7109375" style="38" customWidth="1"/>
    <col min="5127" max="5127" width="19.28515625" style="38" customWidth="1"/>
    <col min="5128" max="5128" width="13.7109375" style="38" customWidth="1"/>
    <col min="5129" max="5129" width="16.7109375" style="38" customWidth="1"/>
    <col min="5130" max="5130" width="50.7109375" style="38" customWidth="1"/>
    <col min="5131" max="5376" width="9.140625" style="38"/>
    <col min="5377" max="5377" width="3.42578125" style="38" customWidth="1"/>
    <col min="5378" max="5378" width="4.42578125" style="38" customWidth="1"/>
    <col min="5379" max="5379" width="25.85546875" style="38" customWidth="1"/>
    <col min="5380" max="5380" width="60.42578125" style="38" customWidth="1"/>
    <col min="5381" max="5381" width="63.28515625" style="38" customWidth="1"/>
    <col min="5382" max="5382" width="10.7109375" style="38" customWidth="1"/>
    <col min="5383" max="5383" width="19.28515625" style="38" customWidth="1"/>
    <col min="5384" max="5384" width="13.7109375" style="38" customWidth="1"/>
    <col min="5385" max="5385" width="16.7109375" style="38" customWidth="1"/>
    <col min="5386" max="5386" width="50.7109375" style="38" customWidth="1"/>
    <col min="5387" max="5632" width="9.140625" style="38"/>
    <col min="5633" max="5633" width="3.42578125" style="38" customWidth="1"/>
    <col min="5634" max="5634" width="4.42578125" style="38" customWidth="1"/>
    <col min="5635" max="5635" width="25.85546875" style="38" customWidth="1"/>
    <col min="5636" max="5636" width="60.42578125" style="38" customWidth="1"/>
    <col min="5637" max="5637" width="63.28515625" style="38" customWidth="1"/>
    <col min="5638" max="5638" width="10.7109375" style="38" customWidth="1"/>
    <col min="5639" max="5639" width="19.28515625" style="38" customWidth="1"/>
    <col min="5640" max="5640" width="13.7109375" style="38" customWidth="1"/>
    <col min="5641" max="5641" width="16.7109375" style="38" customWidth="1"/>
    <col min="5642" max="5642" width="50.7109375" style="38" customWidth="1"/>
    <col min="5643" max="5888" width="9.140625" style="38"/>
    <col min="5889" max="5889" width="3.42578125" style="38" customWidth="1"/>
    <col min="5890" max="5890" width="4.42578125" style="38" customWidth="1"/>
    <col min="5891" max="5891" width="25.85546875" style="38" customWidth="1"/>
    <col min="5892" max="5892" width="60.42578125" style="38" customWidth="1"/>
    <col min="5893" max="5893" width="63.28515625" style="38" customWidth="1"/>
    <col min="5894" max="5894" width="10.7109375" style="38" customWidth="1"/>
    <col min="5895" max="5895" width="19.28515625" style="38" customWidth="1"/>
    <col min="5896" max="5896" width="13.7109375" style="38" customWidth="1"/>
    <col min="5897" max="5897" width="16.7109375" style="38" customWidth="1"/>
    <col min="5898" max="5898" width="50.7109375" style="38" customWidth="1"/>
    <col min="5899" max="6144" width="9.140625" style="38"/>
    <col min="6145" max="6145" width="3.42578125" style="38" customWidth="1"/>
    <col min="6146" max="6146" width="4.42578125" style="38" customWidth="1"/>
    <col min="6147" max="6147" width="25.85546875" style="38" customWidth="1"/>
    <col min="6148" max="6148" width="60.42578125" style="38" customWidth="1"/>
    <col min="6149" max="6149" width="63.28515625" style="38" customWidth="1"/>
    <col min="6150" max="6150" width="10.7109375" style="38" customWidth="1"/>
    <col min="6151" max="6151" width="19.28515625" style="38" customWidth="1"/>
    <col min="6152" max="6152" width="13.7109375" style="38" customWidth="1"/>
    <col min="6153" max="6153" width="16.7109375" style="38" customWidth="1"/>
    <col min="6154" max="6154" width="50.7109375" style="38" customWidth="1"/>
    <col min="6155" max="6400" width="9.140625" style="38"/>
    <col min="6401" max="6401" width="3.42578125" style="38" customWidth="1"/>
    <col min="6402" max="6402" width="4.42578125" style="38" customWidth="1"/>
    <col min="6403" max="6403" width="25.85546875" style="38" customWidth="1"/>
    <col min="6404" max="6404" width="60.42578125" style="38" customWidth="1"/>
    <col min="6405" max="6405" width="63.28515625" style="38" customWidth="1"/>
    <col min="6406" max="6406" width="10.7109375" style="38" customWidth="1"/>
    <col min="6407" max="6407" width="19.28515625" style="38" customWidth="1"/>
    <col min="6408" max="6408" width="13.7109375" style="38" customWidth="1"/>
    <col min="6409" max="6409" width="16.7109375" style="38" customWidth="1"/>
    <col min="6410" max="6410" width="50.7109375" style="38" customWidth="1"/>
    <col min="6411" max="6656" width="9.140625" style="38"/>
    <col min="6657" max="6657" width="3.42578125" style="38" customWidth="1"/>
    <col min="6658" max="6658" width="4.42578125" style="38" customWidth="1"/>
    <col min="6659" max="6659" width="25.85546875" style="38" customWidth="1"/>
    <col min="6660" max="6660" width="60.42578125" style="38" customWidth="1"/>
    <col min="6661" max="6661" width="63.28515625" style="38" customWidth="1"/>
    <col min="6662" max="6662" width="10.7109375" style="38" customWidth="1"/>
    <col min="6663" max="6663" width="19.28515625" style="38" customWidth="1"/>
    <col min="6664" max="6664" width="13.7109375" style="38" customWidth="1"/>
    <col min="6665" max="6665" width="16.7109375" style="38" customWidth="1"/>
    <col min="6666" max="6666" width="50.7109375" style="38" customWidth="1"/>
    <col min="6667" max="6912" width="9.140625" style="38"/>
    <col min="6913" max="6913" width="3.42578125" style="38" customWidth="1"/>
    <col min="6914" max="6914" width="4.42578125" style="38" customWidth="1"/>
    <col min="6915" max="6915" width="25.85546875" style="38" customWidth="1"/>
    <col min="6916" max="6916" width="60.42578125" style="38" customWidth="1"/>
    <col min="6917" max="6917" width="63.28515625" style="38" customWidth="1"/>
    <col min="6918" max="6918" width="10.7109375" style="38" customWidth="1"/>
    <col min="6919" max="6919" width="19.28515625" style="38" customWidth="1"/>
    <col min="6920" max="6920" width="13.7109375" style="38" customWidth="1"/>
    <col min="6921" max="6921" width="16.7109375" style="38" customWidth="1"/>
    <col min="6922" max="6922" width="50.7109375" style="38" customWidth="1"/>
    <col min="6923" max="7168" width="9.140625" style="38"/>
    <col min="7169" max="7169" width="3.42578125" style="38" customWidth="1"/>
    <col min="7170" max="7170" width="4.42578125" style="38" customWidth="1"/>
    <col min="7171" max="7171" width="25.85546875" style="38" customWidth="1"/>
    <col min="7172" max="7172" width="60.42578125" style="38" customWidth="1"/>
    <col min="7173" max="7173" width="63.28515625" style="38" customWidth="1"/>
    <col min="7174" max="7174" width="10.7109375" style="38" customWidth="1"/>
    <col min="7175" max="7175" width="19.28515625" style="38" customWidth="1"/>
    <col min="7176" max="7176" width="13.7109375" style="38" customWidth="1"/>
    <col min="7177" max="7177" width="16.7109375" style="38" customWidth="1"/>
    <col min="7178" max="7178" width="50.7109375" style="38" customWidth="1"/>
    <col min="7179" max="7424" width="9.140625" style="38"/>
    <col min="7425" max="7425" width="3.42578125" style="38" customWidth="1"/>
    <col min="7426" max="7426" width="4.42578125" style="38" customWidth="1"/>
    <col min="7427" max="7427" width="25.85546875" style="38" customWidth="1"/>
    <col min="7428" max="7428" width="60.42578125" style="38" customWidth="1"/>
    <col min="7429" max="7429" width="63.28515625" style="38" customWidth="1"/>
    <col min="7430" max="7430" width="10.7109375" style="38" customWidth="1"/>
    <col min="7431" max="7431" width="19.28515625" style="38" customWidth="1"/>
    <col min="7432" max="7432" width="13.7109375" style="38" customWidth="1"/>
    <col min="7433" max="7433" width="16.7109375" style="38" customWidth="1"/>
    <col min="7434" max="7434" width="50.7109375" style="38" customWidth="1"/>
    <col min="7435" max="7680" width="9.140625" style="38"/>
    <col min="7681" max="7681" width="3.42578125" style="38" customWidth="1"/>
    <col min="7682" max="7682" width="4.42578125" style="38" customWidth="1"/>
    <col min="7683" max="7683" width="25.85546875" style="38" customWidth="1"/>
    <col min="7684" max="7684" width="60.42578125" style="38" customWidth="1"/>
    <col min="7685" max="7685" width="63.28515625" style="38" customWidth="1"/>
    <col min="7686" max="7686" width="10.7109375" style="38" customWidth="1"/>
    <col min="7687" max="7687" width="19.28515625" style="38" customWidth="1"/>
    <col min="7688" max="7688" width="13.7109375" style="38" customWidth="1"/>
    <col min="7689" max="7689" width="16.7109375" style="38" customWidth="1"/>
    <col min="7690" max="7690" width="50.7109375" style="38" customWidth="1"/>
    <col min="7691" max="7936" width="9.140625" style="38"/>
    <col min="7937" max="7937" width="3.42578125" style="38" customWidth="1"/>
    <col min="7938" max="7938" width="4.42578125" style="38" customWidth="1"/>
    <col min="7939" max="7939" width="25.85546875" style="38" customWidth="1"/>
    <col min="7940" max="7940" width="60.42578125" style="38" customWidth="1"/>
    <col min="7941" max="7941" width="63.28515625" style="38" customWidth="1"/>
    <col min="7942" max="7942" width="10.7109375" style="38" customWidth="1"/>
    <col min="7943" max="7943" width="19.28515625" style="38" customWidth="1"/>
    <col min="7944" max="7944" width="13.7109375" style="38" customWidth="1"/>
    <col min="7945" max="7945" width="16.7109375" style="38" customWidth="1"/>
    <col min="7946" max="7946" width="50.7109375" style="38" customWidth="1"/>
    <col min="7947" max="8192" width="9.140625" style="38"/>
    <col min="8193" max="8193" width="3.42578125" style="38" customWidth="1"/>
    <col min="8194" max="8194" width="4.42578125" style="38" customWidth="1"/>
    <col min="8195" max="8195" width="25.85546875" style="38" customWidth="1"/>
    <col min="8196" max="8196" width="60.42578125" style="38" customWidth="1"/>
    <col min="8197" max="8197" width="63.28515625" style="38" customWidth="1"/>
    <col min="8198" max="8198" width="10.7109375" style="38" customWidth="1"/>
    <col min="8199" max="8199" width="19.28515625" style="38" customWidth="1"/>
    <col min="8200" max="8200" width="13.7109375" style="38" customWidth="1"/>
    <col min="8201" max="8201" width="16.7109375" style="38" customWidth="1"/>
    <col min="8202" max="8202" width="50.7109375" style="38" customWidth="1"/>
    <col min="8203" max="8448" width="9.140625" style="38"/>
    <col min="8449" max="8449" width="3.42578125" style="38" customWidth="1"/>
    <col min="8450" max="8450" width="4.42578125" style="38" customWidth="1"/>
    <col min="8451" max="8451" width="25.85546875" style="38" customWidth="1"/>
    <col min="8452" max="8452" width="60.42578125" style="38" customWidth="1"/>
    <col min="8453" max="8453" width="63.28515625" style="38" customWidth="1"/>
    <col min="8454" max="8454" width="10.7109375" style="38" customWidth="1"/>
    <col min="8455" max="8455" width="19.28515625" style="38" customWidth="1"/>
    <col min="8456" max="8456" width="13.7109375" style="38" customWidth="1"/>
    <col min="8457" max="8457" width="16.7109375" style="38" customWidth="1"/>
    <col min="8458" max="8458" width="50.7109375" style="38" customWidth="1"/>
    <col min="8459" max="8704" width="9.140625" style="38"/>
    <col min="8705" max="8705" width="3.42578125" style="38" customWidth="1"/>
    <col min="8706" max="8706" width="4.42578125" style="38" customWidth="1"/>
    <col min="8707" max="8707" width="25.85546875" style="38" customWidth="1"/>
    <col min="8708" max="8708" width="60.42578125" style="38" customWidth="1"/>
    <col min="8709" max="8709" width="63.28515625" style="38" customWidth="1"/>
    <col min="8710" max="8710" width="10.7109375" style="38" customWidth="1"/>
    <col min="8711" max="8711" width="19.28515625" style="38" customWidth="1"/>
    <col min="8712" max="8712" width="13.7109375" style="38" customWidth="1"/>
    <col min="8713" max="8713" width="16.7109375" style="38" customWidth="1"/>
    <col min="8714" max="8714" width="50.7109375" style="38" customWidth="1"/>
    <col min="8715" max="8960" width="9.140625" style="38"/>
    <col min="8961" max="8961" width="3.42578125" style="38" customWidth="1"/>
    <col min="8962" max="8962" width="4.42578125" style="38" customWidth="1"/>
    <col min="8963" max="8963" width="25.85546875" style="38" customWidth="1"/>
    <col min="8964" max="8964" width="60.42578125" style="38" customWidth="1"/>
    <col min="8965" max="8965" width="63.28515625" style="38" customWidth="1"/>
    <col min="8966" max="8966" width="10.7109375" style="38" customWidth="1"/>
    <col min="8967" max="8967" width="19.28515625" style="38" customWidth="1"/>
    <col min="8968" max="8968" width="13.7109375" style="38" customWidth="1"/>
    <col min="8969" max="8969" width="16.7109375" style="38" customWidth="1"/>
    <col min="8970" max="8970" width="50.7109375" style="38" customWidth="1"/>
    <col min="8971" max="9216" width="9.140625" style="38"/>
    <col min="9217" max="9217" width="3.42578125" style="38" customWidth="1"/>
    <col min="9218" max="9218" width="4.42578125" style="38" customWidth="1"/>
    <col min="9219" max="9219" width="25.85546875" style="38" customWidth="1"/>
    <col min="9220" max="9220" width="60.42578125" style="38" customWidth="1"/>
    <col min="9221" max="9221" width="63.28515625" style="38" customWidth="1"/>
    <col min="9222" max="9222" width="10.7109375" style="38" customWidth="1"/>
    <col min="9223" max="9223" width="19.28515625" style="38" customWidth="1"/>
    <col min="9224" max="9224" width="13.7109375" style="38" customWidth="1"/>
    <col min="9225" max="9225" width="16.7109375" style="38" customWidth="1"/>
    <col min="9226" max="9226" width="50.7109375" style="38" customWidth="1"/>
    <col min="9227" max="9472" width="9.140625" style="38"/>
    <col min="9473" max="9473" width="3.42578125" style="38" customWidth="1"/>
    <col min="9474" max="9474" width="4.42578125" style="38" customWidth="1"/>
    <col min="9475" max="9475" width="25.85546875" style="38" customWidth="1"/>
    <col min="9476" max="9476" width="60.42578125" style="38" customWidth="1"/>
    <col min="9477" max="9477" width="63.28515625" style="38" customWidth="1"/>
    <col min="9478" max="9478" width="10.7109375" style="38" customWidth="1"/>
    <col min="9479" max="9479" width="19.28515625" style="38" customWidth="1"/>
    <col min="9480" max="9480" width="13.7109375" style="38" customWidth="1"/>
    <col min="9481" max="9481" width="16.7109375" style="38" customWidth="1"/>
    <col min="9482" max="9482" width="50.7109375" style="38" customWidth="1"/>
    <col min="9483" max="9728" width="9.140625" style="38"/>
    <col min="9729" max="9729" width="3.42578125" style="38" customWidth="1"/>
    <col min="9730" max="9730" width="4.42578125" style="38" customWidth="1"/>
    <col min="9731" max="9731" width="25.85546875" style="38" customWidth="1"/>
    <col min="9732" max="9732" width="60.42578125" style="38" customWidth="1"/>
    <col min="9733" max="9733" width="63.28515625" style="38" customWidth="1"/>
    <col min="9734" max="9734" width="10.7109375" style="38" customWidth="1"/>
    <col min="9735" max="9735" width="19.28515625" style="38" customWidth="1"/>
    <col min="9736" max="9736" width="13.7109375" style="38" customWidth="1"/>
    <col min="9737" max="9737" width="16.7109375" style="38" customWidth="1"/>
    <col min="9738" max="9738" width="50.7109375" style="38" customWidth="1"/>
    <col min="9739" max="9984" width="9.140625" style="38"/>
    <col min="9985" max="9985" width="3.42578125" style="38" customWidth="1"/>
    <col min="9986" max="9986" width="4.42578125" style="38" customWidth="1"/>
    <col min="9987" max="9987" width="25.85546875" style="38" customWidth="1"/>
    <col min="9988" max="9988" width="60.42578125" style="38" customWidth="1"/>
    <col min="9989" max="9989" width="63.28515625" style="38" customWidth="1"/>
    <col min="9990" max="9990" width="10.7109375" style="38" customWidth="1"/>
    <col min="9991" max="9991" width="19.28515625" style="38" customWidth="1"/>
    <col min="9992" max="9992" width="13.7109375" style="38" customWidth="1"/>
    <col min="9993" max="9993" width="16.7109375" style="38" customWidth="1"/>
    <col min="9994" max="9994" width="50.7109375" style="38" customWidth="1"/>
    <col min="9995" max="10240" width="9.140625" style="38"/>
    <col min="10241" max="10241" width="3.42578125" style="38" customWidth="1"/>
    <col min="10242" max="10242" width="4.42578125" style="38" customWidth="1"/>
    <col min="10243" max="10243" width="25.85546875" style="38" customWidth="1"/>
    <col min="10244" max="10244" width="60.42578125" style="38" customWidth="1"/>
    <col min="10245" max="10245" width="63.28515625" style="38" customWidth="1"/>
    <col min="10246" max="10246" width="10.7109375" style="38" customWidth="1"/>
    <col min="10247" max="10247" width="19.28515625" style="38" customWidth="1"/>
    <col min="10248" max="10248" width="13.7109375" style="38" customWidth="1"/>
    <col min="10249" max="10249" width="16.7109375" style="38" customWidth="1"/>
    <col min="10250" max="10250" width="50.7109375" style="38" customWidth="1"/>
    <col min="10251" max="10496" width="9.140625" style="38"/>
    <col min="10497" max="10497" width="3.42578125" style="38" customWidth="1"/>
    <col min="10498" max="10498" width="4.42578125" style="38" customWidth="1"/>
    <col min="10499" max="10499" width="25.85546875" style="38" customWidth="1"/>
    <col min="10500" max="10500" width="60.42578125" style="38" customWidth="1"/>
    <col min="10501" max="10501" width="63.28515625" style="38" customWidth="1"/>
    <col min="10502" max="10502" width="10.7109375" style="38" customWidth="1"/>
    <col min="10503" max="10503" width="19.28515625" style="38" customWidth="1"/>
    <col min="10504" max="10504" width="13.7109375" style="38" customWidth="1"/>
    <col min="10505" max="10505" width="16.7109375" style="38" customWidth="1"/>
    <col min="10506" max="10506" width="50.7109375" style="38" customWidth="1"/>
    <col min="10507" max="10752" width="9.140625" style="38"/>
    <col min="10753" max="10753" width="3.42578125" style="38" customWidth="1"/>
    <col min="10754" max="10754" width="4.42578125" style="38" customWidth="1"/>
    <col min="10755" max="10755" width="25.85546875" style="38" customWidth="1"/>
    <col min="10756" max="10756" width="60.42578125" style="38" customWidth="1"/>
    <col min="10757" max="10757" width="63.28515625" style="38" customWidth="1"/>
    <col min="10758" max="10758" width="10.7109375" style="38" customWidth="1"/>
    <col min="10759" max="10759" width="19.28515625" style="38" customWidth="1"/>
    <col min="10760" max="10760" width="13.7109375" style="38" customWidth="1"/>
    <col min="10761" max="10761" width="16.7109375" style="38" customWidth="1"/>
    <col min="10762" max="10762" width="50.7109375" style="38" customWidth="1"/>
    <col min="10763" max="11008" width="9.140625" style="38"/>
    <col min="11009" max="11009" width="3.42578125" style="38" customWidth="1"/>
    <col min="11010" max="11010" width="4.42578125" style="38" customWidth="1"/>
    <col min="11011" max="11011" width="25.85546875" style="38" customWidth="1"/>
    <col min="11012" max="11012" width="60.42578125" style="38" customWidth="1"/>
    <col min="11013" max="11013" width="63.28515625" style="38" customWidth="1"/>
    <col min="11014" max="11014" width="10.7109375" style="38" customWidth="1"/>
    <col min="11015" max="11015" width="19.28515625" style="38" customWidth="1"/>
    <col min="11016" max="11016" width="13.7109375" style="38" customWidth="1"/>
    <col min="11017" max="11017" width="16.7109375" style="38" customWidth="1"/>
    <col min="11018" max="11018" width="50.7109375" style="38" customWidth="1"/>
    <col min="11019" max="11264" width="9.140625" style="38"/>
    <col min="11265" max="11265" width="3.42578125" style="38" customWidth="1"/>
    <col min="11266" max="11266" width="4.42578125" style="38" customWidth="1"/>
    <col min="11267" max="11267" width="25.85546875" style="38" customWidth="1"/>
    <col min="11268" max="11268" width="60.42578125" style="38" customWidth="1"/>
    <col min="11269" max="11269" width="63.28515625" style="38" customWidth="1"/>
    <col min="11270" max="11270" width="10.7109375" style="38" customWidth="1"/>
    <col min="11271" max="11271" width="19.28515625" style="38" customWidth="1"/>
    <col min="11272" max="11272" width="13.7109375" style="38" customWidth="1"/>
    <col min="11273" max="11273" width="16.7109375" style="38" customWidth="1"/>
    <col min="11274" max="11274" width="50.7109375" style="38" customWidth="1"/>
    <col min="11275" max="11520" width="9.140625" style="38"/>
    <col min="11521" max="11521" width="3.42578125" style="38" customWidth="1"/>
    <col min="11522" max="11522" width="4.42578125" style="38" customWidth="1"/>
    <col min="11523" max="11523" width="25.85546875" style="38" customWidth="1"/>
    <col min="11524" max="11524" width="60.42578125" style="38" customWidth="1"/>
    <col min="11525" max="11525" width="63.28515625" style="38" customWidth="1"/>
    <col min="11526" max="11526" width="10.7109375" style="38" customWidth="1"/>
    <col min="11527" max="11527" width="19.28515625" style="38" customWidth="1"/>
    <col min="11528" max="11528" width="13.7109375" style="38" customWidth="1"/>
    <col min="11529" max="11529" width="16.7109375" style="38" customWidth="1"/>
    <col min="11530" max="11530" width="50.7109375" style="38" customWidth="1"/>
    <col min="11531" max="11776" width="9.140625" style="38"/>
    <col min="11777" max="11777" width="3.42578125" style="38" customWidth="1"/>
    <col min="11778" max="11778" width="4.42578125" style="38" customWidth="1"/>
    <col min="11779" max="11779" width="25.85546875" style="38" customWidth="1"/>
    <col min="11780" max="11780" width="60.42578125" style="38" customWidth="1"/>
    <col min="11781" max="11781" width="63.28515625" style="38" customWidth="1"/>
    <col min="11782" max="11782" width="10.7109375" style="38" customWidth="1"/>
    <col min="11783" max="11783" width="19.28515625" style="38" customWidth="1"/>
    <col min="11784" max="11784" width="13.7109375" style="38" customWidth="1"/>
    <col min="11785" max="11785" width="16.7109375" style="38" customWidth="1"/>
    <col min="11786" max="11786" width="50.7109375" style="38" customWidth="1"/>
    <col min="11787" max="12032" width="9.140625" style="38"/>
    <col min="12033" max="12033" width="3.42578125" style="38" customWidth="1"/>
    <col min="12034" max="12034" width="4.42578125" style="38" customWidth="1"/>
    <col min="12035" max="12035" width="25.85546875" style="38" customWidth="1"/>
    <col min="12036" max="12036" width="60.42578125" style="38" customWidth="1"/>
    <col min="12037" max="12037" width="63.28515625" style="38" customWidth="1"/>
    <col min="12038" max="12038" width="10.7109375" style="38" customWidth="1"/>
    <col min="12039" max="12039" width="19.28515625" style="38" customWidth="1"/>
    <col min="12040" max="12040" width="13.7109375" style="38" customWidth="1"/>
    <col min="12041" max="12041" width="16.7109375" style="38" customWidth="1"/>
    <col min="12042" max="12042" width="50.7109375" style="38" customWidth="1"/>
    <col min="12043" max="12288" width="9.140625" style="38"/>
    <col min="12289" max="12289" width="3.42578125" style="38" customWidth="1"/>
    <col min="12290" max="12290" width="4.42578125" style="38" customWidth="1"/>
    <col min="12291" max="12291" width="25.85546875" style="38" customWidth="1"/>
    <col min="12292" max="12292" width="60.42578125" style="38" customWidth="1"/>
    <col min="12293" max="12293" width="63.28515625" style="38" customWidth="1"/>
    <col min="12294" max="12294" width="10.7109375" style="38" customWidth="1"/>
    <col min="12295" max="12295" width="19.28515625" style="38" customWidth="1"/>
    <col min="12296" max="12296" width="13.7109375" style="38" customWidth="1"/>
    <col min="12297" max="12297" width="16.7109375" style="38" customWidth="1"/>
    <col min="12298" max="12298" width="50.7109375" style="38" customWidth="1"/>
    <col min="12299" max="12544" width="9.140625" style="38"/>
    <col min="12545" max="12545" width="3.42578125" style="38" customWidth="1"/>
    <col min="12546" max="12546" width="4.42578125" style="38" customWidth="1"/>
    <col min="12547" max="12547" width="25.85546875" style="38" customWidth="1"/>
    <col min="12548" max="12548" width="60.42578125" style="38" customWidth="1"/>
    <col min="12549" max="12549" width="63.28515625" style="38" customWidth="1"/>
    <col min="12550" max="12550" width="10.7109375" style="38" customWidth="1"/>
    <col min="12551" max="12551" width="19.28515625" style="38" customWidth="1"/>
    <col min="12552" max="12552" width="13.7109375" style="38" customWidth="1"/>
    <col min="12553" max="12553" width="16.7109375" style="38" customWidth="1"/>
    <col min="12554" max="12554" width="50.7109375" style="38" customWidth="1"/>
    <col min="12555" max="12800" width="9.140625" style="38"/>
    <col min="12801" max="12801" width="3.42578125" style="38" customWidth="1"/>
    <col min="12802" max="12802" width="4.42578125" style="38" customWidth="1"/>
    <col min="12803" max="12803" width="25.85546875" style="38" customWidth="1"/>
    <col min="12804" max="12804" width="60.42578125" style="38" customWidth="1"/>
    <col min="12805" max="12805" width="63.28515625" style="38" customWidth="1"/>
    <col min="12806" max="12806" width="10.7109375" style="38" customWidth="1"/>
    <col min="12807" max="12807" width="19.28515625" style="38" customWidth="1"/>
    <col min="12808" max="12808" width="13.7109375" style="38" customWidth="1"/>
    <col min="12809" max="12809" width="16.7109375" style="38" customWidth="1"/>
    <col min="12810" max="12810" width="50.7109375" style="38" customWidth="1"/>
    <col min="12811" max="13056" width="9.140625" style="38"/>
    <col min="13057" max="13057" width="3.42578125" style="38" customWidth="1"/>
    <col min="13058" max="13058" width="4.42578125" style="38" customWidth="1"/>
    <col min="13059" max="13059" width="25.85546875" style="38" customWidth="1"/>
    <col min="13060" max="13060" width="60.42578125" style="38" customWidth="1"/>
    <col min="13061" max="13061" width="63.28515625" style="38" customWidth="1"/>
    <col min="13062" max="13062" width="10.7109375" style="38" customWidth="1"/>
    <col min="13063" max="13063" width="19.28515625" style="38" customWidth="1"/>
    <col min="13064" max="13064" width="13.7109375" style="38" customWidth="1"/>
    <col min="13065" max="13065" width="16.7109375" style="38" customWidth="1"/>
    <col min="13066" max="13066" width="50.7109375" style="38" customWidth="1"/>
    <col min="13067" max="13312" width="9.140625" style="38"/>
    <col min="13313" max="13313" width="3.42578125" style="38" customWidth="1"/>
    <col min="13314" max="13314" width="4.42578125" style="38" customWidth="1"/>
    <col min="13315" max="13315" width="25.85546875" style="38" customWidth="1"/>
    <col min="13316" max="13316" width="60.42578125" style="38" customWidth="1"/>
    <col min="13317" max="13317" width="63.28515625" style="38" customWidth="1"/>
    <col min="13318" max="13318" width="10.7109375" style="38" customWidth="1"/>
    <col min="13319" max="13319" width="19.28515625" style="38" customWidth="1"/>
    <col min="13320" max="13320" width="13.7109375" style="38" customWidth="1"/>
    <col min="13321" max="13321" width="16.7109375" style="38" customWidth="1"/>
    <col min="13322" max="13322" width="50.7109375" style="38" customWidth="1"/>
    <col min="13323" max="13568" width="9.140625" style="38"/>
    <col min="13569" max="13569" width="3.42578125" style="38" customWidth="1"/>
    <col min="13570" max="13570" width="4.42578125" style="38" customWidth="1"/>
    <col min="13571" max="13571" width="25.85546875" style="38" customWidth="1"/>
    <col min="13572" max="13572" width="60.42578125" style="38" customWidth="1"/>
    <col min="13573" max="13573" width="63.28515625" style="38" customWidth="1"/>
    <col min="13574" max="13574" width="10.7109375" style="38" customWidth="1"/>
    <col min="13575" max="13575" width="19.28515625" style="38" customWidth="1"/>
    <col min="13576" max="13576" width="13.7109375" style="38" customWidth="1"/>
    <col min="13577" max="13577" width="16.7109375" style="38" customWidth="1"/>
    <col min="13578" max="13578" width="50.7109375" style="38" customWidth="1"/>
    <col min="13579" max="13824" width="9.140625" style="38"/>
    <col min="13825" max="13825" width="3.42578125" style="38" customWidth="1"/>
    <col min="13826" max="13826" width="4.42578125" style="38" customWidth="1"/>
    <col min="13827" max="13827" width="25.85546875" style="38" customWidth="1"/>
    <col min="13828" max="13828" width="60.42578125" style="38" customWidth="1"/>
    <col min="13829" max="13829" width="63.28515625" style="38" customWidth="1"/>
    <col min="13830" max="13830" width="10.7109375" style="38" customWidth="1"/>
    <col min="13831" max="13831" width="19.28515625" style="38" customWidth="1"/>
    <col min="13832" max="13832" width="13.7109375" style="38" customWidth="1"/>
    <col min="13833" max="13833" width="16.7109375" style="38" customWidth="1"/>
    <col min="13834" max="13834" width="50.7109375" style="38" customWidth="1"/>
    <col min="13835" max="14080" width="9.140625" style="38"/>
    <col min="14081" max="14081" width="3.42578125" style="38" customWidth="1"/>
    <col min="14082" max="14082" width="4.42578125" style="38" customWidth="1"/>
    <col min="14083" max="14083" width="25.85546875" style="38" customWidth="1"/>
    <col min="14084" max="14084" width="60.42578125" style="38" customWidth="1"/>
    <col min="14085" max="14085" width="63.28515625" style="38" customWidth="1"/>
    <col min="14086" max="14086" width="10.7109375" style="38" customWidth="1"/>
    <col min="14087" max="14087" width="19.28515625" style="38" customWidth="1"/>
    <col min="14088" max="14088" width="13.7109375" style="38" customWidth="1"/>
    <col min="14089" max="14089" width="16.7109375" style="38" customWidth="1"/>
    <col min="14090" max="14090" width="50.7109375" style="38" customWidth="1"/>
    <col min="14091" max="14336" width="9.140625" style="38"/>
    <col min="14337" max="14337" width="3.42578125" style="38" customWidth="1"/>
    <col min="14338" max="14338" width="4.42578125" style="38" customWidth="1"/>
    <col min="14339" max="14339" width="25.85546875" style="38" customWidth="1"/>
    <col min="14340" max="14340" width="60.42578125" style="38" customWidth="1"/>
    <col min="14341" max="14341" width="63.28515625" style="38" customWidth="1"/>
    <col min="14342" max="14342" width="10.7109375" style="38" customWidth="1"/>
    <col min="14343" max="14343" width="19.28515625" style="38" customWidth="1"/>
    <col min="14344" max="14344" width="13.7109375" style="38" customWidth="1"/>
    <col min="14345" max="14345" width="16.7109375" style="38" customWidth="1"/>
    <col min="14346" max="14346" width="50.7109375" style="38" customWidth="1"/>
    <col min="14347" max="14592" width="9.140625" style="38"/>
    <col min="14593" max="14593" width="3.42578125" style="38" customWidth="1"/>
    <col min="14594" max="14594" width="4.42578125" style="38" customWidth="1"/>
    <col min="14595" max="14595" width="25.85546875" style="38" customWidth="1"/>
    <col min="14596" max="14596" width="60.42578125" style="38" customWidth="1"/>
    <col min="14597" max="14597" width="63.28515625" style="38" customWidth="1"/>
    <col min="14598" max="14598" width="10.7109375" style="38" customWidth="1"/>
    <col min="14599" max="14599" width="19.28515625" style="38" customWidth="1"/>
    <col min="14600" max="14600" width="13.7109375" style="38" customWidth="1"/>
    <col min="14601" max="14601" width="16.7109375" style="38" customWidth="1"/>
    <col min="14602" max="14602" width="50.7109375" style="38" customWidth="1"/>
    <col min="14603" max="14848" width="9.140625" style="38"/>
    <col min="14849" max="14849" width="3.42578125" style="38" customWidth="1"/>
    <col min="14850" max="14850" width="4.42578125" style="38" customWidth="1"/>
    <col min="14851" max="14851" width="25.85546875" style="38" customWidth="1"/>
    <col min="14852" max="14852" width="60.42578125" style="38" customWidth="1"/>
    <col min="14853" max="14853" width="63.28515625" style="38" customWidth="1"/>
    <col min="14854" max="14854" width="10.7109375" style="38" customWidth="1"/>
    <col min="14855" max="14855" width="19.28515625" style="38" customWidth="1"/>
    <col min="14856" max="14856" width="13.7109375" style="38" customWidth="1"/>
    <col min="14857" max="14857" width="16.7109375" style="38" customWidth="1"/>
    <col min="14858" max="14858" width="50.7109375" style="38" customWidth="1"/>
    <col min="14859" max="15104" width="9.140625" style="38"/>
    <col min="15105" max="15105" width="3.42578125" style="38" customWidth="1"/>
    <col min="15106" max="15106" width="4.42578125" style="38" customWidth="1"/>
    <col min="15107" max="15107" width="25.85546875" style="38" customWidth="1"/>
    <col min="15108" max="15108" width="60.42578125" style="38" customWidth="1"/>
    <col min="15109" max="15109" width="63.28515625" style="38" customWidth="1"/>
    <col min="15110" max="15110" width="10.7109375" style="38" customWidth="1"/>
    <col min="15111" max="15111" width="19.28515625" style="38" customWidth="1"/>
    <col min="15112" max="15112" width="13.7109375" style="38" customWidth="1"/>
    <col min="15113" max="15113" width="16.7109375" style="38" customWidth="1"/>
    <col min="15114" max="15114" width="50.7109375" style="38" customWidth="1"/>
    <col min="15115" max="15360" width="9.140625" style="38"/>
    <col min="15361" max="15361" width="3.42578125" style="38" customWidth="1"/>
    <col min="15362" max="15362" width="4.42578125" style="38" customWidth="1"/>
    <col min="15363" max="15363" width="25.85546875" style="38" customWidth="1"/>
    <col min="15364" max="15364" width="60.42578125" style="38" customWidth="1"/>
    <col min="15365" max="15365" width="63.28515625" style="38" customWidth="1"/>
    <col min="15366" max="15366" width="10.7109375" style="38" customWidth="1"/>
    <col min="15367" max="15367" width="19.28515625" style="38" customWidth="1"/>
    <col min="15368" max="15368" width="13.7109375" style="38" customWidth="1"/>
    <col min="15369" max="15369" width="16.7109375" style="38" customWidth="1"/>
    <col min="15370" max="15370" width="50.7109375" style="38" customWidth="1"/>
    <col min="15371" max="15616" width="9.140625" style="38"/>
    <col min="15617" max="15617" width="3.42578125" style="38" customWidth="1"/>
    <col min="15618" max="15618" width="4.42578125" style="38" customWidth="1"/>
    <col min="15619" max="15619" width="25.85546875" style="38" customWidth="1"/>
    <col min="15620" max="15620" width="60.42578125" style="38" customWidth="1"/>
    <col min="15621" max="15621" width="63.28515625" style="38" customWidth="1"/>
    <col min="15622" max="15622" width="10.7109375" style="38" customWidth="1"/>
    <col min="15623" max="15623" width="19.28515625" style="38" customWidth="1"/>
    <col min="15624" max="15624" width="13.7109375" style="38" customWidth="1"/>
    <col min="15625" max="15625" width="16.7109375" style="38" customWidth="1"/>
    <col min="15626" max="15626" width="50.7109375" style="38" customWidth="1"/>
    <col min="15627" max="15872" width="9.140625" style="38"/>
    <col min="15873" max="15873" width="3.42578125" style="38" customWidth="1"/>
    <col min="15874" max="15874" width="4.42578125" style="38" customWidth="1"/>
    <col min="15875" max="15875" width="25.85546875" style="38" customWidth="1"/>
    <col min="15876" max="15876" width="60.42578125" style="38" customWidth="1"/>
    <col min="15877" max="15877" width="63.28515625" style="38" customWidth="1"/>
    <col min="15878" max="15878" width="10.7109375" style="38" customWidth="1"/>
    <col min="15879" max="15879" width="19.28515625" style="38" customWidth="1"/>
    <col min="15880" max="15880" width="13.7109375" style="38" customWidth="1"/>
    <col min="15881" max="15881" width="16.7109375" style="38" customWidth="1"/>
    <col min="15882" max="15882" width="50.7109375" style="38" customWidth="1"/>
    <col min="15883" max="16128" width="9.140625" style="38"/>
    <col min="16129" max="16129" width="3.42578125" style="38" customWidth="1"/>
    <col min="16130" max="16130" width="4.42578125" style="38" customWidth="1"/>
    <col min="16131" max="16131" width="25.85546875" style="38" customWidth="1"/>
    <col min="16132" max="16132" width="60.42578125" style="38" customWidth="1"/>
    <col min="16133" max="16133" width="63.28515625" style="38" customWidth="1"/>
    <col min="16134" max="16134" width="10.7109375" style="38" customWidth="1"/>
    <col min="16135" max="16135" width="19.28515625" style="38" customWidth="1"/>
    <col min="16136" max="16136" width="13.7109375" style="38" customWidth="1"/>
    <col min="16137" max="16137" width="16.7109375" style="38" customWidth="1"/>
    <col min="16138" max="16138" width="50.7109375" style="38" customWidth="1"/>
    <col min="16139" max="16384" width="9.140625" style="38"/>
  </cols>
  <sheetData>
    <row r="1" spans="1:10" s="130" customFormat="1" ht="52.5" customHeight="1">
      <c r="A1" s="107"/>
      <c r="B1" s="127" t="s">
        <v>0</v>
      </c>
      <c r="C1" s="127" t="s">
        <v>1</v>
      </c>
      <c r="D1" s="128" t="s">
        <v>1573</v>
      </c>
      <c r="E1" s="128" t="s">
        <v>3</v>
      </c>
      <c r="F1" s="128" t="s">
        <v>4</v>
      </c>
      <c r="G1" s="128" t="s">
        <v>5</v>
      </c>
      <c r="H1" s="129" t="s">
        <v>6</v>
      </c>
      <c r="I1" s="128" t="s">
        <v>1574</v>
      </c>
      <c r="J1" s="128" t="s">
        <v>1575</v>
      </c>
    </row>
    <row r="2" spans="1:10" ht="165.75">
      <c r="A2" s="107"/>
      <c r="B2" s="131" t="s">
        <v>717</v>
      </c>
      <c r="C2" s="109" t="s">
        <v>1576</v>
      </c>
      <c r="D2" s="109" t="s">
        <v>1576</v>
      </c>
      <c r="E2" s="109" t="s">
        <v>1577</v>
      </c>
      <c r="F2" s="108" t="s">
        <v>472</v>
      </c>
      <c r="G2" s="110"/>
      <c r="H2" s="132">
        <v>318</v>
      </c>
      <c r="I2" s="108">
        <f>G2*H2</f>
        <v>0</v>
      </c>
      <c r="J2" s="110"/>
    </row>
    <row r="3" spans="1:10" ht="191.25">
      <c r="A3" s="107"/>
      <c r="B3" s="131" t="s">
        <v>721</v>
      </c>
      <c r="C3" s="109" t="s">
        <v>1578</v>
      </c>
      <c r="D3" s="109" t="s">
        <v>1578</v>
      </c>
      <c r="E3" s="109" t="s">
        <v>1579</v>
      </c>
      <c r="F3" s="108" t="s">
        <v>472</v>
      </c>
      <c r="G3" s="110"/>
      <c r="H3" s="132">
        <v>0.93</v>
      </c>
      <c r="I3" s="108">
        <f t="shared" ref="I3:I63" si="0">G3*H3</f>
        <v>0</v>
      </c>
      <c r="J3" s="110"/>
    </row>
    <row r="4" spans="1:10" ht="191.25">
      <c r="A4" s="107"/>
      <c r="B4" s="131" t="s">
        <v>723</v>
      </c>
      <c r="C4" s="109" t="s">
        <v>1580</v>
      </c>
      <c r="D4" s="109" t="s">
        <v>1580</v>
      </c>
      <c r="E4" s="109" t="s">
        <v>1581</v>
      </c>
      <c r="F4" s="108" t="s">
        <v>472</v>
      </c>
      <c r="G4" s="110"/>
      <c r="H4" s="132">
        <v>0.93</v>
      </c>
      <c r="I4" s="108">
        <f t="shared" si="0"/>
        <v>0</v>
      </c>
      <c r="J4" s="110"/>
    </row>
    <row r="5" spans="1:10" ht="191.25">
      <c r="A5" s="107"/>
      <c r="B5" s="131" t="s">
        <v>725</v>
      </c>
      <c r="C5" s="109" t="s">
        <v>1582</v>
      </c>
      <c r="D5" s="109" t="s">
        <v>1582</v>
      </c>
      <c r="E5" s="109" t="s">
        <v>1583</v>
      </c>
      <c r="F5" s="108" t="s">
        <v>472</v>
      </c>
      <c r="G5" s="110"/>
      <c r="H5" s="132">
        <v>0.9</v>
      </c>
      <c r="I5" s="108">
        <f t="shared" si="0"/>
        <v>0</v>
      </c>
      <c r="J5" s="110"/>
    </row>
    <row r="6" spans="1:10" ht="191.25">
      <c r="A6" s="107"/>
      <c r="B6" s="131" t="s">
        <v>727</v>
      </c>
      <c r="C6" s="109" t="s">
        <v>1584</v>
      </c>
      <c r="D6" s="109" t="s">
        <v>1584</v>
      </c>
      <c r="E6" s="109" t="s">
        <v>1585</v>
      </c>
      <c r="F6" s="108" t="s">
        <v>472</v>
      </c>
      <c r="G6" s="110"/>
      <c r="H6" s="132">
        <v>0.93</v>
      </c>
      <c r="I6" s="108">
        <f t="shared" si="0"/>
        <v>0</v>
      </c>
      <c r="J6" s="110"/>
    </row>
    <row r="7" spans="1:10" ht="191.25">
      <c r="A7" s="107"/>
      <c r="B7" s="131" t="s">
        <v>729</v>
      </c>
      <c r="C7" s="109" t="s">
        <v>1586</v>
      </c>
      <c r="D7" s="109" t="s">
        <v>1586</v>
      </c>
      <c r="E7" s="109" t="s">
        <v>1587</v>
      </c>
      <c r="F7" s="108" t="s">
        <v>472</v>
      </c>
      <c r="G7" s="110"/>
      <c r="H7" s="132">
        <v>0.86399999999999999</v>
      </c>
      <c r="I7" s="108">
        <f t="shared" si="0"/>
        <v>0</v>
      </c>
      <c r="J7" s="110"/>
    </row>
    <row r="8" spans="1:10" ht="191.25">
      <c r="A8" s="107"/>
      <c r="B8" s="131" t="s">
        <v>731</v>
      </c>
      <c r="C8" s="109" t="s">
        <v>1588</v>
      </c>
      <c r="D8" s="109" t="s">
        <v>1588</v>
      </c>
      <c r="E8" s="109" t="s">
        <v>1589</v>
      </c>
      <c r="F8" s="108" t="s">
        <v>472</v>
      </c>
      <c r="G8" s="110"/>
      <c r="H8" s="132">
        <v>0.86399999999999999</v>
      </c>
      <c r="I8" s="108">
        <f t="shared" si="0"/>
        <v>0</v>
      </c>
      <c r="J8" s="110"/>
    </row>
    <row r="9" spans="1:10" ht="191.25">
      <c r="A9" s="107"/>
      <c r="B9" s="131" t="s">
        <v>733</v>
      </c>
      <c r="C9" s="109" t="s">
        <v>1590</v>
      </c>
      <c r="D9" s="109" t="s">
        <v>1590</v>
      </c>
      <c r="E9" s="109" t="s">
        <v>1591</v>
      </c>
      <c r="F9" s="108" t="s">
        <v>472</v>
      </c>
      <c r="G9" s="110"/>
      <c r="H9" s="132">
        <v>0.9</v>
      </c>
      <c r="I9" s="108">
        <f t="shared" si="0"/>
        <v>0</v>
      </c>
      <c r="J9" s="110"/>
    </row>
    <row r="10" spans="1:10" ht="191.25">
      <c r="A10" s="107"/>
      <c r="B10" s="131" t="s">
        <v>736</v>
      </c>
      <c r="C10" s="109" t="s">
        <v>1592</v>
      </c>
      <c r="D10" s="109" t="s">
        <v>1592</v>
      </c>
      <c r="E10" s="109" t="s">
        <v>1593</v>
      </c>
      <c r="F10" s="108" t="s">
        <v>472</v>
      </c>
      <c r="G10" s="110"/>
      <c r="H10" s="132">
        <v>0.93</v>
      </c>
      <c r="I10" s="108">
        <f t="shared" si="0"/>
        <v>0</v>
      </c>
      <c r="J10" s="110"/>
    </row>
    <row r="11" spans="1:10" ht="191.25">
      <c r="A11" s="107"/>
      <c r="B11" s="131" t="s">
        <v>738</v>
      </c>
      <c r="C11" s="109" t="s">
        <v>1594</v>
      </c>
      <c r="D11" s="109" t="s">
        <v>1594</v>
      </c>
      <c r="E11" s="109" t="s">
        <v>1595</v>
      </c>
      <c r="F11" s="108" t="s">
        <v>472</v>
      </c>
      <c r="G11" s="110"/>
      <c r="H11" s="132">
        <v>354</v>
      </c>
      <c r="I11" s="108">
        <f t="shared" si="0"/>
        <v>0</v>
      </c>
      <c r="J11" s="110"/>
    </row>
    <row r="12" spans="1:10" ht="191.25">
      <c r="A12" s="107"/>
      <c r="B12" s="131" t="s">
        <v>740</v>
      </c>
      <c r="C12" s="109" t="s">
        <v>1596</v>
      </c>
      <c r="D12" s="109" t="s">
        <v>1596</v>
      </c>
      <c r="E12" s="109" t="s">
        <v>1597</v>
      </c>
      <c r="F12" s="108" t="s">
        <v>472</v>
      </c>
      <c r="G12" s="110"/>
      <c r="H12" s="132">
        <v>354</v>
      </c>
      <c r="I12" s="108">
        <f t="shared" si="0"/>
        <v>0</v>
      </c>
      <c r="J12" s="110"/>
    </row>
    <row r="13" spans="1:10" ht="191.25">
      <c r="A13" s="107"/>
      <c r="B13" s="131" t="s">
        <v>742</v>
      </c>
      <c r="C13" s="109" t="s">
        <v>1598</v>
      </c>
      <c r="D13" s="109" t="s">
        <v>1598</v>
      </c>
      <c r="E13" s="109" t="s">
        <v>1599</v>
      </c>
      <c r="F13" s="108" t="s">
        <v>472</v>
      </c>
      <c r="G13" s="110"/>
      <c r="H13" s="132">
        <v>10</v>
      </c>
      <c r="I13" s="108">
        <f t="shared" si="0"/>
        <v>0</v>
      </c>
      <c r="J13" s="110">
        <v>20</v>
      </c>
    </row>
    <row r="14" spans="1:10" ht="178.5">
      <c r="A14" s="107"/>
      <c r="B14" s="131" t="s">
        <v>744</v>
      </c>
      <c r="C14" s="109" t="s">
        <v>1600</v>
      </c>
      <c r="D14" s="109" t="s">
        <v>1600</v>
      </c>
      <c r="E14" s="109" t="s">
        <v>1601</v>
      </c>
      <c r="F14" s="108" t="s">
        <v>472</v>
      </c>
      <c r="G14" s="110"/>
      <c r="H14" s="132">
        <v>40</v>
      </c>
      <c r="I14" s="108">
        <f t="shared" si="0"/>
        <v>0</v>
      </c>
      <c r="J14" s="110"/>
    </row>
    <row r="15" spans="1:10" ht="191.25">
      <c r="A15" s="107"/>
      <c r="B15" s="131" t="s">
        <v>746</v>
      </c>
      <c r="C15" s="109" t="s">
        <v>1602</v>
      </c>
      <c r="D15" s="109" t="s">
        <v>1602</v>
      </c>
      <c r="E15" s="109" t="s">
        <v>1603</v>
      </c>
      <c r="F15" s="108" t="s">
        <v>472</v>
      </c>
      <c r="G15" s="110"/>
      <c r="H15" s="132">
        <v>92</v>
      </c>
      <c r="I15" s="108">
        <f t="shared" si="0"/>
        <v>0</v>
      </c>
      <c r="J15" s="110"/>
    </row>
    <row r="16" spans="1:10" ht="140.25">
      <c r="B16" s="131" t="s">
        <v>748</v>
      </c>
      <c r="C16" s="97" t="s">
        <v>1604</v>
      </c>
      <c r="D16" s="97" t="s">
        <v>1604</v>
      </c>
      <c r="E16" s="133" t="s">
        <v>1605</v>
      </c>
      <c r="F16" s="108" t="s">
        <v>472</v>
      </c>
      <c r="G16" s="110"/>
      <c r="H16" s="97">
        <v>15</v>
      </c>
      <c r="I16" s="108">
        <f t="shared" si="0"/>
        <v>0</v>
      </c>
      <c r="J16" s="110"/>
    </row>
    <row r="17" spans="2:10" ht="140.25">
      <c r="B17" s="131" t="s">
        <v>751</v>
      </c>
      <c r="C17" s="97" t="s">
        <v>1606</v>
      </c>
      <c r="D17" s="97" t="s">
        <v>1606</v>
      </c>
      <c r="E17" s="133" t="s">
        <v>1607</v>
      </c>
      <c r="F17" s="108" t="s">
        <v>472</v>
      </c>
      <c r="G17" s="110"/>
      <c r="H17" s="97">
        <v>15</v>
      </c>
      <c r="I17" s="108">
        <f t="shared" si="0"/>
        <v>0</v>
      </c>
      <c r="J17" s="110"/>
    </row>
    <row r="18" spans="2:10" ht="140.25">
      <c r="B18" s="131" t="s">
        <v>753</v>
      </c>
      <c r="C18" s="97" t="s">
        <v>1608</v>
      </c>
      <c r="D18" s="97" t="s">
        <v>1608</v>
      </c>
      <c r="E18" s="133" t="s">
        <v>1609</v>
      </c>
      <c r="F18" s="108" t="s">
        <v>472</v>
      </c>
      <c r="G18" s="110"/>
      <c r="H18" s="97">
        <v>25</v>
      </c>
      <c r="I18" s="108">
        <f t="shared" si="0"/>
        <v>0</v>
      </c>
      <c r="J18" s="110"/>
    </row>
    <row r="19" spans="2:10" ht="140.25">
      <c r="B19" s="131" t="s">
        <v>756</v>
      </c>
      <c r="C19" s="97" t="s">
        <v>1610</v>
      </c>
      <c r="D19" s="97" t="s">
        <v>1610</v>
      </c>
      <c r="E19" s="133" t="s">
        <v>1611</v>
      </c>
      <c r="F19" s="108" t="s">
        <v>472</v>
      </c>
      <c r="G19" s="110"/>
      <c r="H19" s="97">
        <v>25</v>
      </c>
      <c r="I19" s="108">
        <f t="shared" si="0"/>
        <v>0</v>
      </c>
      <c r="J19" s="110"/>
    </row>
    <row r="20" spans="2:10" ht="140.25">
      <c r="B20" s="131" t="s">
        <v>759</v>
      </c>
      <c r="C20" s="97" t="s">
        <v>1612</v>
      </c>
      <c r="D20" s="97" t="s">
        <v>1612</v>
      </c>
      <c r="E20" s="133" t="s">
        <v>1613</v>
      </c>
      <c r="F20" s="108" t="s">
        <v>472</v>
      </c>
      <c r="G20" s="110"/>
      <c r="H20" s="97">
        <v>25</v>
      </c>
      <c r="I20" s="108">
        <f t="shared" si="0"/>
        <v>0</v>
      </c>
      <c r="J20" s="110"/>
    </row>
    <row r="21" spans="2:10" ht="140.25">
      <c r="B21" s="131" t="s">
        <v>762</v>
      </c>
      <c r="C21" s="97" t="s">
        <v>1614</v>
      </c>
      <c r="D21" s="97" t="s">
        <v>1614</v>
      </c>
      <c r="E21" s="133" t="s">
        <v>1615</v>
      </c>
      <c r="F21" s="108" t="s">
        <v>472</v>
      </c>
      <c r="G21" s="110"/>
      <c r="H21" s="97">
        <v>25</v>
      </c>
      <c r="I21" s="108">
        <f t="shared" si="0"/>
        <v>0</v>
      </c>
      <c r="J21" s="110"/>
    </row>
    <row r="22" spans="2:10" ht="140.25">
      <c r="B22" s="131" t="s">
        <v>765</v>
      </c>
      <c r="C22" s="97" t="s">
        <v>1616</v>
      </c>
      <c r="D22" s="97" t="s">
        <v>1616</v>
      </c>
      <c r="E22" s="133" t="s">
        <v>1617</v>
      </c>
      <c r="F22" s="108" t="s">
        <v>472</v>
      </c>
      <c r="G22" s="110"/>
      <c r="H22" s="97">
        <v>12</v>
      </c>
      <c r="I22" s="108">
        <f t="shared" si="0"/>
        <v>0</v>
      </c>
      <c r="J22" s="110"/>
    </row>
    <row r="23" spans="2:10" ht="140.25">
      <c r="B23" s="131" t="s">
        <v>768</v>
      </c>
      <c r="C23" s="97" t="s">
        <v>1618</v>
      </c>
      <c r="D23" s="97" t="s">
        <v>1618</v>
      </c>
      <c r="E23" s="133" t="s">
        <v>1619</v>
      </c>
      <c r="F23" s="108" t="s">
        <v>472</v>
      </c>
      <c r="G23" s="110"/>
      <c r="H23" s="97">
        <v>12</v>
      </c>
      <c r="I23" s="108">
        <f t="shared" si="0"/>
        <v>0</v>
      </c>
      <c r="J23" s="110"/>
    </row>
    <row r="24" spans="2:10" ht="140.25">
      <c r="B24" s="131" t="s">
        <v>771</v>
      </c>
      <c r="C24" s="97" t="s">
        <v>1620</v>
      </c>
      <c r="D24" s="97" t="s">
        <v>1620</v>
      </c>
      <c r="E24" s="133" t="s">
        <v>1621</v>
      </c>
      <c r="F24" s="108" t="s">
        <v>472</v>
      </c>
      <c r="G24" s="110"/>
      <c r="H24" s="97">
        <v>14</v>
      </c>
      <c r="I24" s="108">
        <f t="shared" si="0"/>
        <v>0</v>
      </c>
      <c r="J24" s="110"/>
    </row>
    <row r="25" spans="2:10" ht="140.25">
      <c r="B25" s="131" t="s">
        <v>774</v>
      </c>
      <c r="C25" s="97" t="s">
        <v>1622</v>
      </c>
      <c r="D25" s="97" t="s">
        <v>1622</v>
      </c>
      <c r="E25" s="133" t="s">
        <v>1623</v>
      </c>
      <c r="F25" s="108" t="s">
        <v>472</v>
      </c>
      <c r="G25" s="110"/>
      <c r="H25" s="97">
        <v>14</v>
      </c>
      <c r="I25" s="108">
        <f t="shared" si="0"/>
        <v>0</v>
      </c>
      <c r="J25" s="110"/>
    </row>
    <row r="26" spans="2:10" ht="140.25">
      <c r="B26" s="131" t="s">
        <v>777</v>
      </c>
      <c r="C26" s="97" t="s">
        <v>1624</v>
      </c>
      <c r="D26" s="97" t="s">
        <v>1624</v>
      </c>
      <c r="E26" s="133" t="s">
        <v>1625</v>
      </c>
      <c r="F26" s="108" t="s">
        <v>472</v>
      </c>
      <c r="G26" s="110"/>
      <c r="H26" s="97">
        <v>18</v>
      </c>
      <c r="I26" s="108">
        <f t="shared" si="0"/>
        <v>0</v>
      </c>
      <c r="J26" s="110"/>
    </row>
    <row r="27" spans="2:10" ht="140.25">
      <c r="B27" s="131" t="s">
        <v>779</v>
      </c>
      <c r="C27" s="97" t="s">
        <v>1626</v>
      </c>
      <c r="D27" s="97" t="s">
        <v>1626</v>
      </c>
      <c r="E27" s="133" t="s">
        <v>1627</v>
      </c>
      <c r="F27" s="108" t="s">
        <v>472</v>
      </c>
      <c r="G27" s="110"/>
      <c r="H27" s="97">
        <v>18</v>
      </c>
      <c r="I27" s="108">
        <f t="shared" si="0"/>
        <v>0</v>
      </c>
      <c r="J27" s="110"/>
    </row>
    <row r="28" spans="2:10" ht="140.25">
      <c r="B28" s="131" t="s">
        <v>782</v>
      </c>
      <c r="C28" s="97" t="s">
        <v>1628</v>
      </c>
      <c r="D28" s="97" t="s">
        <v>1628</v>
      </c>
      <c r="E28" s="133" t="s">
        <v>1629</v>
      </c>
      <c r="F28" s="108" t="s">
        <v>472</v>
      </c>
      <c r="G28" s="110"/>
      <c r="H28" s="97">
        <v>50</v>
      </c>
      <c r="I28" s="108">
        <f t="shared" si="0"/>
        <v>0</v>
      </c>
      <c r="J28" s="110"/>
    </row>
    <row r="29" spans="2:10" ht="140.25">
      <c r="B29" s="131" t="s">
        <v>785</v>
      </c>
      <c r="C29" s="97" t="s">
        <v>1630</v>
      </c>
      <c r="D29" s="97" t="s">
        <v>1630</v>
      </c>
      <c r="E29" s="133" t="s">
        <v>1631</v>
      </c>
      <c r="F29" s="108" t="s">
        <v>472</v>
      </c>
      <c r="G29" s="110"/>
      <c r="H29" s="97">
        <v>50</v>
      </c>
      <c r="I29" s="108">
        <f t="shared" si="0"/>
        <v>0</v>
      </c>
      <c r="J29" s="110"/>
    </row>
    <row r="30" spans="2:10" ht="140.25">
      <c r="B30" s="131" t="s">
        <v>788</v>
      </c>
      <c r="C30" s="97" t="s">
        <v>1632</v>
      </c>
      <c r="D30" s="97" t="s">
        <v>1632</v>
      </c>
      <c r="E30" s="133" t="s">
        <v>1633</v>
      </c>
      <c r="F30" s="108" t="s">
        <v>472</v>
      </c>
      <c r="G30" s="110"/>
      <c r="H30" s="97">
        <v>30</v>
      </c>
      <c r="I30" s="108">
        <f t="shared" si="0"/>
        <v>0</v>
      </c>
      <c r="J30" s="110"/>
    </row>
    <row r="31" spans="2:10" ht="140.25">
      <c r="B31" s="131" t="s">
        <v>791</v>
      </c>
      <c r="C31" s="97" t="s">
        <v>1634</v>
      </c>
      <c r="D31" s="97" t="s">
        <v>1634</v>
      </c>
      <c r="E31" s="133" t="s">
        <v>1635</v>
      </c>
      <c r="F31" s="108" t="s">
        <v>472</v>
      </c>
      <c r="G31" s="110"/>
      <c r="H31" s="97">
        <v>30</v>
      </c>
      <c r="I31" s="108">
        <f t="shared" si="0"/>
        <v>0</v>
      </c>
      <c r="J31" s="110"/>
    </row>
    <row r="32" spans="2:10" ht="140.25">
      <c r="B32" s="131" t="s">
        <v>793</v>
      </c>
      <c r="C32" s="97" t="s">
        <v>1636</v>
      </c>
      <c r="D32" s="97" t="s">
        <v>1636</v>
      </c>
      <c r="E32" s="133" t="s">
        <v>1637</v>
      </c>
      <c r="F32" s="108" t="s">
        <v>472</v>
      </c>
      <c r="G32" s="110"/>
      <c r="H32" s="97">
        <v>30</v>
      </c>
      <c r="I32" s="108">
        <f t="shared" si="0"/>
        <v>0</v>
      </c>
      <c r="J32" s="110"/>
    </row>
    <row r="33" spans="2:10" ht="140.25">
      <c r="B33" s="131" t="s">
        <v>796</v>
      </c>
      <c r="C33" s="97" t="s">
        <v>1638</v>
      </c>
      <c r="D33" s="97" t="s">
        <v>1638</v>
      </c>
      <c r="E33" s="133" t="s">
        <v>1639</v>
      </c>
      <c r="F33" s="108" t="s">
        <v>472</v>
      </c>
      <c r="G33" s="110"/>
      <c r="H33" s="97">
        <v>30</v>
      </c>
      <c r="I33" s="108">
        <f t="shared" si="0"/>
        <v>0</v>
      </c>
      <c r="J33" s="110"/>
    </row>
    <row r="34" spans="2:10" ht="140.25">
      <c r="B34" s="131" t="s">
        <v>799</v>
      </c>
      <c r="C34" s="97" t="s">
        <v>1640</v>
      </c>
      <c r="D34" s="97" t="s">
        <v>1640</v>
      </c>
      <c r="E34" s="133" t="s">
        <v>1641</v>
      </c>
      <c r="F34" s="108" t="s">
        <v>472</v>
      </c>
      <c r="G34" s="110"/>
      <c r="H34" s="97">
        <v>40</v>
      </c>
      <c r="I34" s="108">
        <f t="shared" si="0"/>
        <v>0</v>
      </c>
      <c r="J34" s="110"/>
    </row>
    <row r="35" spans="2:10" ht="140.25">
      <c r="B35" s="131" t="s">
        <v>802</v>
      </c>
      <c r="C35" s="97" t="s">
        <v>1642</v>
      </c>
      <c r="D35" s="97" t="s">
        <v>1642</v>
      </c>
      <c r="E35" s="133" t="s">
        <v>1643</v>
      </c>
      <c r="F35" s="108" t="s">
        <v>472</v>
      </c>
      <c r="G35" s="110"/>
      <c r="H35" s="97">
        <v>40</v>
      </c>
      <c r="I35" s="108">
        <f t="shared" si="0"/>
        <v>0</v>
      </c>
      <c r="J35" s="110"/>
    </row>
    <row r="36" spans="2:10" ht="140.25">
      <c r="B36" s="131" t="s">
        <v>805</v>
      </c>
      <c r="C36" s="97" t="s">
        <v>1644</v>
      </c>
      <c r="D36" s="97" t="s">
        <v>1644</v>
      </c>
      <c r="E36" s="133" t="s">
        <v>1645</v>
      </c>
      <c r="F36" s="108" t="s">
        <v>472</v>
      </c>
      <c r="G36" s="110"/>
      <c r="H36" s="97">
        <v>40</v>
      </c>
      <c r="I36" s="108">
        <f t="shared" si="0"/>
        <v>0</v>
      </c>
      <c r="J36" s="110"/>
    </row>
    <row r="37" spans="2:10" ht="140.25">
      <c r="B37" s="131" t="s">
        <v>807</v>
      </c>
      <c r="C37" s="97" t="s">
        <v>1646</v>
      </c>
      <c r="D37" s="97" t="s">
        <v>1646</v>
      </c>
      <c r="E37" s="133" t="s">
        <v>1647</v>
      </c>
      <c r="F37" s="108" t="s">
        <v>472</v>
      </c>
      <c r="G37" s="110"/>
      <c r="H37" s="97">
        <v>40</v>
      </c>
      <c r="I37" s="108">
        <f t="shared" si="0"/>
        <v>0</v>
      </c>
      <c r="J37" s="110"/>
    </row>
    <row r="38" spans="2:10" ht="140.25">
      <c r="B38" s="131" t="s">
        <v>810</v>
      </c>
      <c r="C38" s="97" t="s">
        <v>1648</v>
      </c>
      <c r="D38" s="97" t="s">
        <v>1648</v>
      </c>
      <c r="E38" s="133" t="s">
        <v>1649</v>
      </c>
      <c r="F38" s="108" t="s">
        <v>472</v>
      </c>
      <c r="G38" s="110"/>
      <c r="H38" s="97">
        <v>35</v>
      </c>
      <c r="I38" s="108">
        <f t="shared" si="0"/>
        <v>0</v>
      </c>
      <c r="J38" s="110"/>
    </row>
    <row r="39" spans="2:10" ht="140.25">
      <c r="B39" s="131" t="s">
        <v>812</v>
      </c>
      <c r="C39" s="97" t="s">
        <v>1650</v>
      </c>
      <c r="D39" s="97" t="s">
        <v>1650</v>
      </c>
      <c r="E39" s="133" t="s">
        <v>1651</v>
      </c>
      <c r="F39" s="108" t="s">
        <v>472</v>
      </c>
      <c r="G39" s="110"/>
      <c r="H39" s="97">
        <v>35</v>
      </c>
      <c r="I39" s="108">
        <f t="shared" si="0"/>
        <v>0</v>
      </c>
      <c r="J39" s="110"/>
    </row>
    <row r="40" spans="2:10" ht="140.25">
      <c r="B40" s="131" t="s">
        <v>814</v>
      </c>
      <c r="C40" s="97" t="s">
        <v>1652</v>
      </c>
      <c r="D40" s="97" t="s">
        <v>1652</v>
      </c>
      <c r="E40" s="133" t="s">
        <v>1653</v>
      </c>
      <c r="F40" s="108" t="s">
        <v>472</v>
      </c>
      <c r="G40" s="110"/>
      <c r="H40" s="97">
        <v>45</v>
      </c>
      <c r="I40" s="108">
        <f t="shared" si="0"/>
        <v>0</v>
      </c>
      <c r="J40" s="110"/>
    </row>
    <row r="41" spans="2:10" ht="140.25">
      <c r="B41" s="131" t="s">
        <v>816</v>
      </c>
      <c r="C41" s="97" t="s">
        <v>1654</v>
      </c>
      <c r="D41" s="97" t="s">
        <v>1654</v>
      </c>
      <c r="E41" s="133" t="s">
        <v>1655</v>
      </c>
      <c r="F41" s="108" t="s">
        <v>472</v>
      </c>
      <c r="G41" s="110"/>
      <c r="H41" s="97">
        <v>45</v>
      </c>
      <c r="I41" s="108">
        <f t="shared" si="0"/>
        <v>0</v>
      </c>
      <c r="J41" s="110"/>
    </row>
    <row r="42" spans="2:10" ht="140.25">
      <c r="B42" s="131" t="s">
        <v>819</v>
      </c>
      <c r="C42" s="97" t="s">
        <v>1656</v>
      </c>
      <c r="D42" s="97" t="s">
        <v>1656</v>
      </c>
      <c r="E42" s="133" t="s">
        <v>1657</v>
      </c>
      <c r="F42" s="108" t="s">
        <v>472</v>
      </c>
      <c r="G42" s="110"/>
      <c r="H42" s="97">
        <v>15</v>
      </c>
      <c r="I42" s="108">
        <f t="shared" si="0"/>
        <v>0</v>
      </c>
      <c r="J42" s="110"/>
    </row>
    <row r="43" spans="2:10" ht="140.25">
      <c r="B43" s="131" t="s">
        <v>822</v>
      </c>
      <c r="C43" s="97" t="s">
        <v>1658</v>
      </c>
      <c r="D43" s="97" t="s">
        <v>1658</v>
      </c>
      <c r="E43" s="133" t="s">
        <v>1659</v>
      </c>
      <c r="F43" s="108" t="s">
        <v>472</v>
      </c>
      <c r="G43" s="110"/>
      <c r="H43" s="97">
        <v>15</v>
      </c>
      <c r="I43" s="108">
        <f t="shared" si="0"/>
        <v>0</v>
      </c>
      <c r="J43" s="110"/>
    </row>
    <row r="44" spans="2:10" ht="140.25">
      <c r="B44" s="131" t="s">
        <v>825</v>
      </c>
      <c r="C44" s="97" t="s">
        <v>1660</v>
      </c>
      <c r="D44" s="97" t="s">
        <v>1660</v>
      </c>
      <c r="E44" s="133" t="s">
        <v>1661</v>
      </c>
      <c r="F44" s="108" t="s">
        <v>472</v>
      </c>
      <c r="G44" s="110"/>
      <c r="H44" s="97">
        <v>20</v>
      </c>
      <c r="I44" s="108">
        <f t="shared" si="0"/>
        <v>0</v>
      </c>
      <c r="J44" s="110"/>
    </row>
    <row r="45" spans="2:10" ht="140.25">
      <c r="B45" s="131" t="s">
        <v>827</v>
      </c>
      <c r="C45" s="97" t="s">
        <v>1662</v>
      </c>
      <c r="D45" s="97" t="s">
        <v>1662</v>
      </c>
      <c r="E45" s="133" t="s">
        <v>1663</v>
      </c>
      <c r="F45" s="108" t="s">
        <v>472</v>
      </c>
      <c r="G45" s="110"/>
      <c r="H45" s="97">
        <v>20</v>
      </c>
      <c r="I45" s="108">
        <f t="shared" si="0"/>
        <v>0</v>
      </c>
      <c r="J45" s="110"/>
    </row>
    <row r="46" spans="2:10" ht="140.25">
      <c r="B46" s="131" t="s">
        <v>830</v>
      </c>
      <c r="C46" s="97" t="s">
        <v>1664</v>
      </c>
      <c r="D46" s="97" t="s">
        <v>1664</v>
      </c>
      <c r="E46" s="133" t="s">
        <v>1665</v>
      </c>
      <c r="F46" s="108" t="s">
        <v>472</v>
      </c>
      <c r="G46" s="110"/>
      <c r="H46" s="97">
        <v>10</v>
      </c>
      <c r="I46" s="108">
        <f t="shared" si="0"/>
        <v>0</v>
      </c>
      <c r="J46" s="110"/>
    </row>
    <row r="47" spans="2:10" ht="140.25">
      <c r="B47" s="131" t="s">
        <v>832</v>
      </c>
      <c r="C47" s="97" t="s">
        <v>1666</v>
      </c>
      <c r="D47" s="97" t="s">
        <v>1666</v>
      </c>
      <c r="E47" s="133" t="s">
        <v>1667</v>
      </c>
      <c r="F47" s="108" t="s">
        <v>472</v>
      </c>
      <c r="G47" s="110"/>
      <c r="H47" s="97">
        <v>10</v>
      </c>
      <c r="I47" s="108">
        <f t="shared" si="0"/>
        <v>0</v>
      </c>
      <c r="J47" s="110"/>
    </row>
    <row r="48" spans="2:10" ht="140.25">
      <c r="B48" s="131" t="s">
        <v>834</v>
      </c>
      <c r="C48" s="97" t="s">
        <v>1668</v>
      </c>
      <c r="D48" s="97" t="s">
        <v>1668</v>
      </c>
      <c r="E48" s="133" t="s">
        <v>1669</v>
      </c>
      <c r="F48" s="108" t="s">
        <v>472</v>
      </c>
      <c r="G48" s="110"/>
      <c r="H48" s="97">
        <v>12</v>
      </c>
      <c r="I48" s="108">
        <f t="shared" si="0"/>
        <v>0</v>
      </c>
      <c r="J48" s="110"/>
    </row>
    <row r="49" spans="2:10" ht="140.25">
      <c r="B49" s="131" t="s">
        <v>837</v>
      </c>
      <c r="C49" s="97" t="s">
        <v>1670</v>
      </c>
      <c r="D49" s="97" t="s">
        <v>1670</v>
      </c>
      <c r="E49" s="133" t="s">
        <v>1671</v>
      </c>
      <c r="F49" s="108" t="s">
        <v>472</v>
      </c>
      <c r="G49" s="110"/>
      <c r="H49" s="97">
        <v>12</v>
      </c>
      <c r="I49" s="108">
        <f t="shared" si="0"/>
        <v>0</v>
      </c>
      <c r="J49" s="110"/>
    </row>
    <row r="50" spans="2:10" ht="140.25">
      <c r="B50" s="131" t="s">
        <v>840</v>
      </c>
      <c r="C50" s="97" t="s">
        <v>1672</v>
      </c>
      <c r="D50" s="97" t="s">
        <v>1672</v>
      </c>
      <c r="E50" s="133" t="s">
        <v>1673</v>
      </c>
      <c r="F50" s="108" t="s">
        <v>472</v>
      </c>
      <c r="G50" s="110"/>
      <c r="H50" s="97">
        <v>12</v>
      </c>
      <c r="I50" s="108">
        <f t="shared" si="0"/>
        <v>0</v>
      </c>
      <c r="J50" s="110"/>
    </row>
    <row r="51" spans="2:10" ht="140.25">
      <c r="B51" s="131" t="s">
        <v>844</v>
      </c>
      <c r="C51" s="97" t="s">
        <v>1674</v>
      </c>
      <c r="D51" s="97" t="s">
        <v>1674</v>
      </c>
      <c r="E51" s="133" t="s">
        <v>1675</v>
      </c>
      <c r="F51" s="108" t="s">
        <v>472</v>
      </c>
      <c r="G51" s="110"/>
      <c r="H51" s="97">
        <v>12</v>
      </c>
      <c r="I51" s="108">
        <f t="shared" si="0"/>
        <v>0</v>
      </c>
      <c r="J51" s="110"/>
    </row>
    <row r="52" spans="2:10" ht="140.25">
      <c r="B52" s="131" t="s">
        <v>847</v>
      </c>
      <c r="C52" s="97" t="s">
        <v>1676</v>
      </c>
      <c r="D52" s="97" t="s">
        <v>1676</v>
      </c>
      <c r="E52" s="133" t="s">
        <v>1677</v>
      </c>
      <c r="F52" s="108" t="s">
        <v>472</v>
      </c>
      <c r="G52" s="110"/>
      <c r="H52" s="97">
        <v>12</v>
      </c>
      <c r="I52" s="108">
        <f t="shared" si="0"/>
        <v>0</v>
      </c>
      <c r="J52" s="110"/>
    </row>
    <row r="53" spans="2:10" ht="140.25">
      <c r="B53" s="131" t="s">
        <v>850</v>
      </c>
      <c r="C53" s="97" t="s">
        <v>1678</v>
      </c>
      <c r="D53" s="97" t="s">
        <v>1678</v>
      </c>
      <c r="E53" s="133" t="s">
        <v>1679</v>
      </c>
      <c r="F53" s="108" t="s">
        <v>472</v>
      </c>
      <c r="G53" s="110"/>
      <c r="H53" s="97">
        <v>12</v>
      </c>
      <c r="I53" s="108">
        <f t="shared" si="0"/>
        <v>0</v>
      </c>
      <c r="J53" s="110"/>
    </row>
    <row r="54" spans="2:10" ht="140.25">
      <c r="B54" s="131" t="s">
        <v>853</v>
      </c>
      <c r="C54" s="97" t="s">
        <v>1680</v>
      </c>
      <c r="D54" s="97" t="s">
        <v>1680</v>
      </c>
      <c r="E54" s="133" t="s">
        <v>1681</v>
      </c>
      <c r="F54" s="108" t="s">
        <v>472</v>
      </c>
      <c r="G54" s="110"/>
      <c r="H54" s="97">
        <v>15</v>
      </c>
      <c r="I54" s="108">
        <f t="shared" si="0"/>
        <v>0</v>
      </c>
      <c r="J54" s="110"/>
    </row>
    <row r="55" spans="2:10" ht="140.25">
      <c r="B55" s="131" t="s">
        <v>856</v>
      </c>
      <c r="C55" s="97" t="s">
        <v>1682</v>
      </c>
      <c r="D55" s="97" t="s">
        <v>1682</v>
      </c>
      <c r="E55" s="133" t="s">
        <v>1683</v>
      </c>
      <c r="F55" s="108" t="s">
        <v>472</v>
      </c>
      <c r="G55" s="110"/>
      <c r="H55" s="97">
        <v>15</v>
      </c>
      <c r="I55" s="108">
        <f t="shared" si="0"/>
        <v>0</v>
      </c>
      <c r="J55" s="110"/>
    </row>
    <row r="56" spans="2:10" ht="140.25">
      <c r="B56" s="131" t="s">
        <v>859</v>
      </c>
      <c r="C56" s="97" t="s">
        <v>1684</v>
      </c>
      <c r="D56" s="97" t="s">
        <v>1684</v>
      </c>
      <c r="E56" s="133" t="s">
        <v>1685</v>
      </c>
      <c r="F56" s="108" t="s">
        <v>472</v>
      </c>
      <c r="G56" s="110"/>
      <c r="H56" s="97">
        <v>18</v>
      </c>
      <c r="I56" s="108">
        <f t="shared" si="0"/>
        <v>0</v>
      </c>
      <c r="J56" s="110"/>
    </row>
    <row r="57" spans="2:10" ht="140.25">
      <c r="B57" s="131" t="s">
        <v>862</v>
      </c>
      <c r="C57" s="97" t="s">
        <v>1686</v>
      </c>
      <c r="D57" s="97" t="s">
        <v>1686</v>
      </c>
      <c r="E57" s="133" t="s">
        <v>1687</v>
      </c>
      <c r="F57" s="108" t="s">
        <v>472</v>
      </c>
      <c r="G57" s="110"/>
      <c r="H57" s="97">
        <v>18</v>
      </c>
      <c r="I57" s="108">
        <f t="shared" si="0"/>
        <v>0</v>
      </c>
      <c r="J57" s="110"/>
    </row>
    <row r="58" spans="2:10" ht="140.25">
      <c r="B58" s="131" t="s">
        <v>865</v>
      </c>
      <c r="C58" s="97" t="s">
        <v>1688</v>
      </c>
      <c r="D58" s="97" t="s">
        <v>1688</v>
      </c>
      <c r="E58" s="133" t="s">
        <v>1689</v>
      </c>
      <c r="F58" s="108" t="s">
        <v>472</v>
      </c>
      <c r="G58" s="110"/>
      <c r="H58" s="97">
        <v>30</v>
      </c>
      <c r="I58" s="108">
        <f t="shared" si="0"/>
        <v>0</v>
      </c>
      <c r="J58" s="110"/>
    </row>
    <row r="59" spans="2:10" ht="140.25">
      <c r="B59" s="131" t="s">
        <v>868</v>
      </c>
      <c r="C59" s="97" t="s">
        <v>1690</v>
      </c>
      <c r="D59" s="97" t="s">
        <v>1690</v>
      </c>
      <c r="E59" s="133" t="s">
        <v>1691</v>
      </c>
      <c r="F59" s="108" t="s">
        <v>472</v>
      </c>
      <c r="G59" s="110"/>
      <c r="H59" s="97">
        <v>30</v>
      </c>
      <c r="I59" s="108">
        <f t="shared" si="0"/>
        <v>0</v>
      </c>
      <c r="J59" s="110"/>
    </row>
    <row r="60" spans="2:10" ht="140.25">
      <c r="B60" s="131" t="s">
        <v>871</v>
      </c>
      <c r="C60" s="97" t="s">
        <v>1692</v>
      </c>
      <c r="D60" s="97" t="s">
        <v>1692</v>
      </c>
      <c r="E60" s="133" t="s">
        <v>1693</v>
      </c>
      <c r="F60" s="108" t="s">
        <v>472</v>
      </c>
      <c r="G60" s="110"/>
      <c r="H60" s="97">
        <v>25</v>
      </c>
      <c r="I60" s="108">
        <f t="shared" si="0"/>
        <v>0</v>
      </c>
      <c r="J60" s="110"/>
    </row>
    <row r="61" spans="2:10" ht="140.25">
      <c r="B61" s="131" t="s">
        <v>874</v>
      </c>
      <c r="C61" s="97" t="s">
        <v>1694</v>
      </c>
      <c r="D61" s="97" t="s">
        <v>1695</v>
      </c>
      <c r="E61" s="133" t="s">
        <v>1696</v>
      </c>
      <c r="F61" s="108" t="s">
        <v>472</v>
      </c>
      <c r="G61" s="110"/>
      <c r="H61" s="97">
        <v>25</v>
      </c>
      <c r="I61" s="108">
        <f t="shared" si="0"/>
        <v>0</v>
      </c>
      <c r="J61" s="110"/>
    </row>
    <row r="62" spans="2:10" ht="178.5">
      <c r="B62" s="131" t="s">
        <v>877</v>
      </c>
      <c r="C62" s="97" t="s">
        <v>1697</v>
      </c>
      <c r="D62" s="97" t="s">
        <v>1697</v>
      </c>
      <c r="E62" s="133" t="s">
        <v>1698</v>
      </c>
      <c r="F62" s="108" t="s">
        <v>472</v>
      </c>
      <c r="G62" s="110"/>
      <c r="H62" s="97">
        <v>17</v>
      </c>
      <c r="I62" s="108">
        <f t="shared" si="0"/>
        <v>0</v>
      </c>
      <c r="J62" s="110"/>
    </row>
    <row r="63" spans="2:10" ht="140.25">
      <c r="B63" s="131" t="s">
        <v>880</v>
      </c>
      <c r="C63" s="97" t="s">
        <v>1699</v>
      </c>
      <c r="D63" s="97" t="s">
        <v>1699</v>
      </c>
      <c r="E63" s="133" t="s">
        <v>1700</v>
      </c>
      <c r="F63" s="108" t="s">
        <v>472</v>
      </c>
      <c r="G63" s="110"/>
      <c r="H63" s="97">
        <v>17</v>
      </c>
      <c r="I63" s="108">
        <f t="shared" si="0"/>
        <v>0</v>
      </c>
      <c r="J63" s="110"/>
    </row>
    <row r="64" spans="2:10">
      <c r="B64" s="134"/>
      <c r="C64" s="97" t="s">
        <v>134</v>
      </c>
      <c r="D64" s="97"/>
      <c r="E64" s="97"/>
      <c r="F64" s="97"/>
      <c r="G64" s="97"/>
      <c r="H64" s="97"/>
      <c r="I64" s="97">
        <f>SUM(I2:I63)</f>
        <v>0</v>
      </c>
      <c r="J64" s="97"/>
    </row>
  </sheetData>
  <sheetProtection algorithmName="SHA-512" hashValue="T7DbJ2hoXzftsyZvrNpFc0rzQEyu6cquvqcyRDicmZ3B85NkJi80B2BRQ9UwRoDNDqYFlNGTtu8zMtXl9Bxzxw==" saltValue="Bo7MZsFSqFQW85xXQLJ4Eg==" spinCount="100000" sheet="1" formatCells="0" formatColumns="0" formatRows="0" autoFilter="0"/>
  <pageMargins left="0.75" right="0.75" top="1" bottom="1" header="0.5" footer="0.5"/>
  <pageSetup pageOrder="overThenDown"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sheetPr>
    <tabColor rgb="FFFFFF00"/>
  </sheetPr>
  <dimension ref="A1:J294"/>
  <sheetViews>
    <sheetView topLeftCell="D289" workbookViewId="0">
      <selection activeCell="D17" sqref="D17"/>
    </sheetView>
  </sheetViews>
  <sheetFormatPr defaultRowHeight="12.75"/>
  <cols>
    <col min="1" max="1" width="3.42578125" style="38" customWidth="1"/>
    <col min="2" max="2" width="4.42578125" style="38" customWidth="1"/>
    <col min="3" max="3" width="25.85546875" style="38" customWidth="1"/>
    <col min="4" max="4" width="24.28515625" style="38" customWidth="1"/>
    <col min="5" max="5" width="60.42578125" style="38" customWidth="1"/>
    <col min="6" max="8" width="10.7109375" style="38" customWidth="1"/>
    <col min="9" max="9" width="12.28515625" style="38" customWidth="1"/>
    <col min="10" max="10" width="35.28515625" style="38" customWidth="1"/>
    <col min="11" max="256" width="9.140625" style="38"/>
    <col min="257" max="257" width="3.42578125" style="38" customWidth="1"/>
    <col min="258" max="258" width="4.42578125" style="38" customWidth="1"/>
    <col min="259" max="259" width="25.85546875" style="38" customWidth="1"/>
    <col min="260" max="260" width="24.28515625" style="38" customWidth="1"/>
    <col min="261" max="261" width="60.42578125" style="38" customWidth="1"/>
    <col min="262" max="264" width="10.7109375" style="38" customWidth="1"/>
    <col min="265" max="265" width="12.28515625" style="38" customWidth="1"/>
    <col min="266" max="266" width="35.28515625" style="38" customWidth="1"/>
    <col min="267" max="512" width="9.140625" style="38"/>
    <col min="513" max="513" width="3.42578125" style="38" customWidth="1"/>
    <col min="514" max="514" width="4.42578125" style="38" customWidth="1"/>
    <col min="515" max="515" width="25.85546875" style="38" customWidth="1"/>
    <col min="516" max="516" width="24.28515625" style="38" customWidth="1"/>
    <col min="517" max="517" width="60.42578125" style="38" customWidth="1"/>
    <col min="518" max="520" width="10.7109375" style="38" customWidth="1"/>
    <col min="521" max="521" width="12.28515625" style="38" customWidth="1"/>
    <col min="522" max="522" width="35.28515625" style="38" customWidth="1"/>
    <col min="523" max="768" width="9.140625" style="38"/>
    <col min="769" max="769" width="3.42578125" style="38" customWidth="1"/>
    <col min="770" max="770" width="4.42578125" style="38" customWidth="1"/>
    <col min="771" max="771" width="25.85546875" style="38" customWidth="1"/>
    <col min="772" max="772" width="24.28515625" style="38" customWidth="1"/>
    <col min="773" max="773" width="60.42578125" style="38" customWidth="1"/>
    <col min="774" max="776" width="10.7109375" style="38" customWidth="1"/>
    <col min="777" max="777" width="12.28515625" style="38" customWidth="1"/>
    <col min="778" max="778" width="35.28515625" style="38" customWidth="1"/>
    <col min="779" max="1024" width="9.140625" style="38"/>
    <col min="1025" max="1025" width="3.42578125" style="38" customWidth="1"/>
    <col min="1026" max="1026" width="4.42578125" style="38" customWidth="1"/>
    <col min="1027" max="1027" width="25.85546875" style="38" customWidth="1"/>
    <col min="1028" max="1028" width="24.28515625" style="38" customWidth="1"/>
    <col min="1029" max="1029" width="60.42578125" style="38" customWidth="1"/>
    <col min="1030" max="1032" width="10.7109375" style="38" customWidth="1"/>
    <col min="1033" max="1033" width="12.28515625" style="38" customWidth="1"/>
    <col min="1034" max="1034" width="35.28515625" style="38" customWidth="1"/>
    <col min="1035" max="1280" width="9.140625" style="38"/>
    <col min="1281" max="1281" width="3.42578125" style="38" customWidth="1"/>
    <col min="1282" max="1282" width="4.42578125" style="38" customWidth="1"/>
    <col min="1283" max="1283" width="25.85546875" style="38" customWidth="1"/>
    <col min="1284" max="1284" width="24.28515625" style="38" customWidth="1"/>
    <col min="1285" max="1285" width="60.42578125" style="38" customWidth="1"/>
    <col min="1286" max="1288" width="10.7109375" style="38" customWidth="1"/>
    <col min="1289" max="1289" width="12.28515625" style="38" customWidth="1"/>
    <col min="1290" max="1290" width="35.28515625" style="38" customWidth="1"/>
    <col min="1291" max="1536" width="9.140625" style="38"/>
    <col min="1537" max="1537" width="3.42578125" style="38" customWidth="1"/>
    <col min="1538" max="1538" width="4.42578125" style="38" customWidth="1"/>
    <col min="1539" max="1539" width="25.85546875" style="38" customWidth="1"/>
    <col min="1540" max="1540" width="24.28515625" style="38" customWidth="1"/>
    <col min="1541" max="1541" width="60.42578125" style="38" customWidth="1"/>
    <col min="1542" max="1544" width="10.7109375" style="38" customWidth="1"/>
    <col min="1545" max="1545" width="12.28515625" style="38" customWidth="1"/>
    <col min="1546" max="1546" width="35.28515625" style="38" customWidth="1"/>
    <col min="1547" max="1792" width="9.140625" style="38"/>
    <col min="1793" max="1793" width="3.42578125" style="38" customWidth="1"/>
    <col min="1794" max="1794" width="4.42578125" style="38" customWidth="1"/>
    <col min="1795" max="1795" width="25.85546875" style="38" customWidth="1"/>
    <col min="1796" max="1796" width="24.28515625" style="38" customWidth="1"/>
    <col min="1797" max="1797" width="60.42578125" style="38" customWidth="1"/>
    <col min="1798" max="1800" width="10.7109375" style="38" customWidth="1"/>
    <col min="1801" max="1801" width="12.28515625" style="38" customWidth="1"/>
    <col min="1802" max="1802" width="35.28515625" style="38" customWidth="1"/>
    <col min="1803" max="2048" width="9.140625" style="38"/>
    <col min="2049" max="2049" width="3.42578125" style="38" customWidth="1"/>
    <col min="2050" max="2050" width="4.42578125" style="38" customWidth="1"/>
    <col min="2051" max="2051" width="25.85546875" style="38" customWidth="1"/>
    <col min="2052" max="2052" width="24.28515625" style="38" customWidth="1"/>
    <col min="2053" max="2053" width="60.42578125" style="38" customWidth="1"/>
    <col min="2054" max="2056" width="10.7109375" style="38" customWidth="1"/>
    <col min="2057" max="2057" width="12.28515625" style="38" customWidth="1"/>
    <col min="2058" max="2058" width="35.28515625" style="38" customWidth="1"/>
    <col min="2059" max="2304" width="9.140625" style="38"/>
    <col min="2305" max="2305" width="3.42578125" style="38" customWidth="1"/>
    <col min="2306" max="2306" width="4.42578125" style="38" customWidth="1"/>
    <col min="2307" max="2307" width="25.85546875" style="38" customWidth="1"/>
    <col min="2308" max="2308" width="24.28515625" style="38" customWidth="1"/>
    <col min="2309" max="2309" width="60.42578125" style="38" customWidth="1"/>
    <col min="2310" max="2312" width="10.7109375" style="38" customWidth="1"/>
    <col min="2313" max="2313" width="12.28515625" style="38" customWidth="1"/>
    <col min="2314" max="2314" width="35.28515625" style="38" customWidth="1"/>
    <col min="2315" max="2560" width="9.140625" style="38"/>
    <col min="2561" max="2561" width="3.42578125" style="38" customWidth="1"/>
    <col min="2562" max="2562" width="4.42578125" style="38" customWidth="1"/>
    <col min="2563" max="2563" width="25.85546875" style="38" customWidth="1"/>
    <col min="2564" max="2564" width="24.28515625" style="38" customWidth="1"/>
    <col min="2565" max="2565" width="60.42578125" style="38" customWidth="1"/>
    <col min="2566" max="2568" width="10.7109375" style="38" customWidth="1"/>
    <col min="2569" max="2569" width="12.28515625" style="38" customWidth="1"/>
    <col min="2570" max="2570" width="35.28515625" style="38" customWidth="1"/>
    <col min="2571" max="2816" width="9.140625" style="38"/>
    <col min="2817" max="2817" width="3.42578125" style="38" customWidth="1"/>
    <col min="2818" max="2818" width="4.42578125" style="38" customWidth="1"/>
    <col min="2819" max="2819" width="25.85546875" style="38" customWidth="1"/>
    <col min="2820" max="2820" width="24.28515625" style="38" customWidth="1"/>
    <col min="2821" max="2821" width="60.42578125" style="38" customWidth="1"/>
    <col min="2822" max="2824" width="10.7109375" style="38" customWidth="1"/>
    <col min="2825" max="2825" width="12.28515625" style="38" customWidth="1"/>
    <col min="2826" max="2826" width="35.28515625" style="38" customWidth="1"/>
    <col min="2827" max="3072" width="9.140625" style="38"/>
    <col min="3073" max="3073" width="3.42578125" style="38" customWidth="1"/>
    <col min="3074" max="3074" width="4.42578125" style="38" customWidth="1"/>
    <col min="3075" max="3075" width="25.85546875" style="38" customWidth="1"/>
    <col min="3076" max="3076" width="24.28515625" style="38" customWidth="1"/>
    <col min="3077" max="3077" width="60.42578125" style="38" customWidth="1"/>
    <col min="3078" max="3080" width="10.7109375" style="38" customWidth="1"/>
    <col min="3081" max="3081" width="12.28515625" style="38" customWidth="1"/>
    <col min="3082" max="3082" width="35.28515625" style="38" customWidth="1"/>
    <col min="3083" max="3328" width="9.140625" style="38"/>
    <col min="3329" max="3329" width="3.42578125" style="38" customWidth="1"/>
    <col min="3330" max="3330" width="4.42578125" style="38" customWidth="1"/>
    <col min="3331" max="3331" width="25.85546875" style="38" customWidth="1"/>
    <col min="3332" max="3332" width="24.28515625" style="38" customWidth="1"/>
    <col min="3333" max="3333" width="60.42578125" style="38" customWidth="1"/>
    <col min="3334" max="3336" width="10.7109375" style="38" customWidth="1"/>
    <col min="3337" max="3337" width="12.28515625" style="38" customWidth="1"/>
    <col min="3338" max="3338" width="35.28515625" style="38" customWidth="1"/>
    <col min="3339" max="3584" width="9.140625" style="38"/>
    <col min="3585" max="3585" width="3.42578125" style="38" customWidth="1"/>
    <col min="3586" max="3586" width="4.42578125" style="38" customWidth="1"/>
    <col min="3587" max="3587" width="25.85546875" style="38" customWidth="1"/>
    <col min="3588" max="3588" width="24.28515625" style="38" customWidth="1"/>
    <col min="3589" max="3589" width="60.42578125" style="38" customWidth="1"/>
    <col min="3590" max="3592" width="10.7109375" style="38" customWidth="1"/>
    <col min="3593" max="3593" width="12.28515625" style="38" customWidth="1"/>
    <col min="3594" max="3594" width="35.28515625" style="38" customWidth="1"/>
    <col min="3595" max="3840" width="9.140625" style="38"/>
    <col min="3841" max="3841" width="3.42578125" style="38" customWidth="1"/>
    <col min="3842" max="3842" width="4.42578125" style="38" customWidth="1"/>
    <col min="3843" max="3843" width="25.85546875" style="38" customWidth="1"/>
    <col min="3844" max="3844" width="24.28515625" style="38" customWidth="1"/>
    <col min="3845" max="3845" width="60.42578125" style="38" customWidth="1"/>
    <col min="3846" max="3848" width="10.7109375" style="38" customWidth="1"/>
    <col min="3849" max="3849" width="12.28515625" style="38" customWidth="1"/>
    <col min="3850" max="3850" width="35.28515625" style="38" customWidth="1"/>
    <col min="3851" max="4096" width="9.140625" style="38"/>
    <col min="4097" max="4097" width="3.42578125" style="38" customWidth="1"/>
    <col min="4098" max="4098" width="4.42578125" style="38" customWidth="1"/>
    <col min="4099" max="4099" width="25.85546875" style="38" customWidth="1"/>
    <col min="4100" max="4100" width="24.28515625" style="38" customWidth="1"/>
    <col min="4101" max="4101" width="60.42578125" style="38" customWidth="1"/>
    <col min="4102" max="4104" width="10.7109375" style="38" customWidth="1"/>
    <col min="4105" max="4105" width="12.28515625" style="38" customWidth="1"/>
    <col min="4106" max="4106" width="35.28515625" style="38" customWidth="1"/>
    <col min="4107" max="4352" width="9.140625" style="38"/>
    <col min="4353" max="4353" width="3.42578125" style="38" customWidth="1"/>
    <col min="4354" max="4354" width="4.42578125" style="38" customWidth="1"/>
    <col min="4355" max="4355" width="25.85546875" style="38" customWidth="1"/>
    <col min="4356" max="4356" width="24.28515625" style="38" customWidth="1"/>
    <col min="4357" max="4357" width="60.42578125" style="38" customWidth="1"/>
    <col min="4358" max="4360" width="10.7109375" style="38" customWidth="1"/>
    <col min="4361" max="4361" width="12.28515625" style="38" customWidth="1"/>
    <col min="4362" max="4362" width="35.28515625" style="38" customWidth="1"/>
    <col min="4363" max="4608" width="9.140625" style="38"/>
    <col min="4609" max="4609" width="3.42578125" style="38" customWidth="1"/>
    <col min="4610" max="4610" width="4.42578125" style="38" customWidth="1"/>
    <col min="4611" max="4611" width="25.85546875" style="38" customWidth="1"/>
    <col min="4612" max="4612" width="24.28515625" style="38" customWidth="1"/>
    <col min="4613" max="4613" width="60.42578125" style="38" customWidth="1"/>
    <col min="4614" max="4616" width="10.7109375" style="38" customWidth="1"/>
    <col min="4617" max="4617" width="12.28515625" style="38" customWidth="1"/>
    <col min="4618" max="4618" width="35.28515625" style="38" customWidth="1"/>
    <col min="4619" max="4864" width="9.140625" style="38"/>
    <col min="4865" max="4865" width="3.42578125" style="38" customWidth="1"/>
    <col min="4866" max="4866" width="4.42578125" style="38" customWidth="1"/>
    <col min="4867" max="4867" width="25.85546875" style="38" customWidth="1"/>
    <col min="4868" max="4868" width="24.28515625" style="38" customWidth="1"/>
    <col min="4869" max="4869" width="60.42578125" style="38" customWidth="1"/>
    <col min="4870" max="4872" width="10.7109375" style="38" customWidth="1"/>
    <col min="4873" max="4873" width="12.28515625" style="38" customWidth="1"/>
    <col min="4874" max="4874" width="35.28515625" style="38" customWidth="1"/>
    <col min="4875" max="5120" width="9.140625" style="38"/>
    <col min="5121" max="5121" width="3.42578125" style="38" customWidth="1"/>
    <col min="5122" max="5122" width="4.42578125" style="38" customWidth="1"/>
    <col min="5123" max="5123" width="25.85546875" style="38" customWidth="1"/>
    <col min="5124" max="5124" width="24.28515625" style="38" customWidth="1"/>
    <col min="5125" max="5125" width="60.42578125" style="38" customWidth="1"/>
    <col min="5126" max="5128" width="10.7109375" style="38" customWidth="1"/>
    <col min="5129" max="5129" width="12.28515625" style="38" customWidth="1"/>
    <col min="5130" max="5130" width="35.28515625" style="38" customWidth="1"/>
    <col min="5131" max="5376" width="9.140625" style="38"/>
    <col min="5377" max="5377" width="3.42578125" style="38" customWidth="1"/>
    <col min="5378" max="5378" width="4.42578125" style="38" customWidth="1"/>
    <col min="5379" max="5379" width="25.85546875" style="38" customWidth="1"/>
    <col min="5380" max="5380" width="24.28515625" style="38" customWidth="1"/>
    <col min="5381" max="5381" width="60.42578125" style="38" customWidth="1"/>
    <col min="5382" max="5384" width="10.7109375" style="38" customWidth="1"/>
    <col min="5385" max="5385" width="12.28515625" style="38" customWidth="1"/>
    <col min="5386" max="5386" width="35.28515625" style="38" customWidth="1"/>
    <col min="5387" max="5632" width="9.140625" style="38"/>
    <col min="5633" max="5633" width="3.42578125" style="38" customWidth="1"/>
    <col min="5634" max="5634" width="4.42578125" style="38" customWidth="1"/>
    <col min="5635" max="5635" width="25.85546875" style="38" customWidth="1"/>
    <col min="5636" max="5636" width="24.28515625" style="38" customWidth="1"/>
    <col min="5637" max="5637" width="60.42578125" style="38" customWidth="1"/>
    <col min="5638" max="5640" width="10.7109375" style="38" customWidth="1"/>
    <col min="5641" max="5641" width="12.28515625" style="38" customWidth="1"/>
    <col min="5642" max="5642" width="35.28515625" style="38" customWidth="1"/>
    <col min="5643" max="5888" width="9.140625" style="38"/>
    <col min="5889" max="5889" width="3.42578125" style="38" customWidth="1"/>
    <col min="5890" max="5890" width="4.42578125" style="38" customWidth="1"/>
    <col min="5891" max="5891" width="25.85546875" style="38" customWidth="1"/>
    <col min="5892" max="5892" width="24.28515625" style="38" customWidth="1"/>
    <col min="5893" max="5893" width="60.42578125" style="38" customWidth="1"/>
    <col min="5894" max="5896" width="10.7109375" style="38" customWidth="1"/>
    <col min="5897" max="5897" width="12.28515625" style="38" customWidth="1"/>
    <col min="5898" max="5898" width="35.28515625" style="38" customWidth="1"/>
    <col min="5899" max="6144" width="9.140625" style="38"/>
    <col min="6145" max="6145" width="3.42578125" style="38" customWidth="1"/>
    <col min="6146" max="6146" width="4.42578125" style="38" customWidth="1"/>
    <col min="6147" max="6147" width="25.85546875" style="38" customWidth="1"/>
    <col min="6148" max="6148" width="24.28515625" style="38" customWidth="1"/>
    <col min="6149" max="6149" width="60.42578125" style="38" customWidth="1"/>
    <col min="6150" max="6152" width="10.7109375" style="38" customWidth="1"/>
    <col min="6153" max="6153" width="12.28515625" style="38" customWidth="1"/>
    <col min="6154" max="6154" width="35.28515625" style="38" customWidth="1"/>
    <col min="6155" max="6400" width="9.140625" style="38"/>
    <col min="6401" max="6401" width="3.42578125" style="38" customWidth="1"/>
    <col min="6402" max="6402" width="4.42578125" style="38" customWidth="1"/>
    <col min="6403" max="6403" width="25.85546875" style="38" customWidth="1"/>
    <col min="6404" max="6404" width="24.28515625" style="38" customWidth="1"/>
    <col min="6405" max="6405" width="60.42578125" style="38" customWidth="1"/>
    <col min="6406" max="6408" width="10.7109375" style="38" customWidth="1"/>
    <col min="6409" max="6409" width="12.28515625" style="38" customWidth="1"/>
    <col min="6410" max="6410" width="35.28515625" style="38" customWidth="1"/>
    <col min="6411" max="6656" width="9.140625" style="38"/>
    <col min="6657" max="6657" width="3.42578125" style="38" customWidth="1"/>
    <col min="6658" max="6658" width="4.42578125" style="38" customWidth="1"/>
    <col min="6659" max="6659" width="25.85546875" style="38" customWidth="1"/>
    <col min="6660" max="6660" width="24.28515625" style="38" customWidth="1"/>
    <col min="6661" max="6661" width="60.42578125" style="38" customWidth="1"/>
    <col min="6662" max="6664" width="10.7109375" style="38" customWidth="1"/>
    <col min="6665" max="6665" width="12.28515625" style="38" customWidth="1"/>
    <col min="6666" max="6666" width="35.28515625" style="38" customWidth="1"/>
    <col min="6667" max="6912" width="9.140625" style="38"/>
    <col min="6913" max="6913" width="3.42578125" style="38" customWidth="1"/>
    <col min="6914" max="6914" width="4.42578125" style="38" customWidth="1"/>
    <col min="6915" max="6915" width="25.85546875" style="38" customWidth="1"/>
    <col min="6916" max="6916" width="24.28515625" style="38" customWidth="1"/>
    <col min="6917" max="6917" width="60.42578125" style="38" customWidth="1"/>
    <col min="6918" max="6920" width="10.7109375" style="38" customWidth="1"/>
    <col min="6921" max="6921" width="12.28515625" style="38" customWidth="1"/>
    <col min="6922" max="6922" width="35.28515625" style="38" customWidth="1"/>
    <col min="6923" max="7168" width="9.140625" style="38"/>
    <col min="7169" max="7169" width="3.42578125" style="38" customWidth="1"/>
    <col min="7170" max="7170" width="4.42578125" style="38" customWidth="1"/>
    <col min="7171" max="7171" width="25.85546875" style="38" customWidth="1"/>
    <col min="7172" max="7172" width="24.28515625" style="38" customWidth="1"/>
    <col min="7173" max="7173" width="60.42578125" style="38" customWidth="1"/>
    <col min="7174" max="7176" width="10.7109375" style="38" customWidth="1"/>
    <col min="7177" max="7177" width="12.28515625" style="38" customWidth="1"/>
    <col min="7178" max="7178" width="35.28515625" style="38" customWidth="1"/>
    <col min="7179" max="7424" width="9.140625" style="38"/>
    <col min="7425" max="7425" width="3.42578125" style="38" customWidth="1"/>
    <col min="7426" max="7426" width="4.42578125" style="38" customWidth="1"/>
    <col min="7427" max="7427" width="25.85546875" style="38" customWidth="1"/>
    <col min="7428" max="7428" width="24.28515625" style="38" customWidth="1"/>
    <col min="7429" max="7429" width="60.42578125" style="38" customWidth="1"/>
    <col min="7430" max="7432" width="10.7109375" style="38" customWidth="1"/>
    <col min="7433" max="7433" width="12.28515625" style="38" customWidth="1"/>
    <col min="7434" max="7434" width="35.28515625" style="38" customWidth="1"/>
    <col min="7435" max="7680" width="9.140625" style="38"/>
    <col min="7681" max="7681" width="3.42578125" style="38" customWidth="1"/>
    <col min="7682" max="7682" width="4.42578125" style="38" customWidth="1"/>
    <col min="7683" max="7683" width="25.85546875" style="38" customWidth="1"/>
    <col min="7684" max="7684" width="24.28515625" style="38" customWidth="1"/>
    <col min="7685" max="7685" width="60.42578125" style="38" customWidth="1"/>
    <col min="7686" max="7688" width="10.7109375" style="38" customWidth="1"/>
    <col min="7689" max="7689" width="12.28515625" style="38" customWidth="1"/>
    <col min="7690" max="7690" width="35.28515625" style="38" customWidth="1"/>
    <col min="7691" max="7936" width="9.140625" style="38"/>
    <col min="7937" max="7937" width="3.42578125" style="38" customWidth="1"/>
    <col min="7938" max="7938" width="4.42578125" style="38" customWidth="1"/>
    <col min="7939" max="7939" width="25.85546875" style="38" customWidth="1"/>
    <col min="7940" max="7940" width="24.28515625" style="38" customWidth="1"/>
    <col min="7941" max="7941" width="60.42578125" style="38" customWidth="1"/>
    <col min="7942" max="7944" width="10.7109375" style="38" customWidth="1"/>
    <col min="7945" max="7945" width="12.28515625" style="38" customWidth="1"/>
    <col min="7946" max="7946" width="35.28515625" style="38" customWidth="1"/>
    <col min="7947" max="8192" width="9.140625" style="38"/>
    <col min="8193" max="8193" width="3.42578125" style="38" customWidth="1"/>
    <col min="8194" max="8194" width="4.42578125" style="38" customWidth="1"/>
    <col min="8195" max="8195" width="25.85546875" style="38" customWidth="1"/>
    <col min="8196" max="8196" width="24.28515625" style="38" customWidth="1"/>
    <col min="8197" max="8197" width="60.42578125" style="38" customWidth="1"/>
    <col min="8198" max="8200" width="10.7109375" style="38" customWidth="1"/>
    <col min="8201" max="8201" width="12.28515625" style="38" customWidth="1"/>
    <col min="8202" max="8202" width="35.28515625" style="38" customWidth="1"/>
    <col min="8203" max="8448" width="9.140625" style="38"/>
    <col min="8449" max="8449" width="3.42578125" style="38" customWidth="1"/>
    <col min="8450" max="8450" width="4.42578125" style="38" customWidth="1"/>
    <col min="8451" max="8451" width="25.85546875" style="38" customWidth="1"/>
    <col min="8452" max="8452" width="24.28515625" style="38" customWidth="1"/>
    <col min="8453" max="8453" width="60.42578125" style="38" customWidth="1"/>
    <col min="8454" max="8456" width="10.7109375" style="38" customWidth="1"/>
    <col min="8457" max="8457" width="12.28515625" style="38" customWidth="1"/>
    <col min="8458" max="8458" width="35.28515625" style="38" customWidth="1"/>
    <col min="8459" max="8704" width="9.140625" style="38"/>
    <col min="8705" max="8705" width="3.42578125" style="38" customWidth="1"/>
    <col min="8706" max="8706" width="4.42578125" style="38" customWidth="1"/>
    <col min="8707" max="8707" width="25.85546875" style="38" customWidth="1"/>
    <col min="8708" max="8708" width="24.28515625" style="38" customWidth="1"/>
    <col min="8709" max="8709" width="60.42578125" style="38" customWidth="1"/>
    <col min="8710" max="8712" width="10.7109375" style="38" customWidth="1"/>
    <col min="8713" max="8713" width="12.28515625" style="38" customWidth="1"/>
    <col min="8714" max="8714" width="35.28515625" style="38" customWidth="1"/>
    <col min="8715" max="8960" width="9.140625" style="38"/>
    <col min="8961" max="8961" width="3.42578125" style="38" customWidth="1"/>
    <col min="8962" max="8962" width="4.42578125" style="38" customWidth="1"/>
    <col min="8963" max="8963" width="25.85546875" style="38" customWidth="1"/>
    <col min="8964" max="8964" width="24.28515625" style="38" customWidth="1"/>
    <col min="8965" max="8965" width="60.42578125" style="38" customWidth="1"/>
    <col min="8966" max="8968" width="10.7109375" style="38" customWidth="1"/>
    <col min="8969" max="8969" width="12.28515625" style="38" customWidth="1"/>
    <col min="8970" max="8970" width="35.28515625" style="38" customWidth="1"/>
    <col min="8971" max="9216" width="9.140625" style="38"/>
    <col min="9217" max="9217" width="3.42578125" style="38" customWidth="1"/>
    <col min="9218" max="9218" width="4.42578125" style="38" customWidth="1"/>
    <col min="9219" max="9219" width="25.85546875" style="38" customWidth="1"/>
    <col min="9220" max="9220" width="24.28515625" style="38" customWidth="1"/>
    <col min="9221" max="9221" width="60.42578125" style="38" customWidth="1"/>
    <col min="9222" max="9224" width="10.7109375" style="38" customWidth="1"/>
    <col min="9225" max="9225" width="12.28515625" style="38" customWidth="1"/>
    <col min="9226" max="9226" width="35.28515625" style="38" customWidth="1"/>
    <col min="9227" max="9472" width="9.140625" style="38"/>
    <col min="9473" max="9473" width="3.42578125" style="38" customWidth="1"/>
    <col min="9474" max="9474" width="4.42578125" style="38" customWidth="1"/>
    <col min="9475" max="9475" width="25.85546875" style="38" customWidth="1"/>
    <col min="9476" max="9476" width="24.28515625" style="38" customWidth="1"/>
    <col min="9477" max="9477" width="60.42578125" style="38" customWidth="1"/>
    <col min="9478" max="9480" width="10.7109375" style="38" customWidth="1"/>
    <col min="9481" max="9481" width="12.28515625" style="38" customWidth="1"/>
    <col min="9482" max="9482" width="35.28515625" style="38" customWidth="1"/>
    <col min="9483" max="9728" width="9.140625" style="38"/>
    <col min="9729" max="9729" width="3.42578125" style="38" customWidth="1"/>
    <col min="9730" max="9730" width="4.42578125" style="38" customWidth="1"/>
    <col min="9731" max="9731" width="25.85546875" style="38" customWidth="1"/>
    <col min="9732" max="9732" width="24.28515625" style="38" customWidth="1"/>
    <col min="9733" max="9733" width="60.42578125" style="38" customWidth="1"/>
    <col min="9734" max="9736" width="10.7109375" style="38" customWidth="1"/>
    <col min="9737" max="9737" width="12.28515625" style="38" customWidth="1"/>
    <col min="9738" max="9738" width="35.28515625" style="38" customWidth="1"/>
    <col min="9739" max="9984" width="9.140625" style="38"/>
    <col min="9985" max="9985" width="3.42578125" style="38" customWidth="1"/>
    <col min="9986" max="9986" width="4.42578125" style="38" customWidth="1"/>
    <col min="9987" max="9987" width="25.85546875" style="38" customWidth="1"/>
    <col min="9988" max="9988" width="24.28515625" style="38" customWidth="1"/>
    <col min="9989" max="9989" width="60.42578125" style="38" customWidth="1"/>
    <col min="9990" max="9992" width="10.7109375" style="38" customWidth="1"/>
    <col min="9993" max="9993" width="12.28515625" style="38" customWidth="1"/>
    <col min="9994" max="9994" width="35.28515625" style="38" customWidth="1"/>
    <col min="9995" max="10240" width="9.140625" style="38"/>
    <col min="10241" max="10241" width="3.42578125" style="38" customWidth="1"/>
    <col min="10242" max="10242" width="4.42578125" style="38" customWidth="1"/>
    <col min="10243" max="10243" width="25.85546875" style="38" customWidth="1"/>
    <col min="10244" max="10244" width="24.28515625" style="38" customWidth="1"/>
    <col min="10245" max="10245" width="60.42578125" style="38" customWidth="1"/>
    <col min="10246" max="10248" width="10.7109375" style="38" customWidth="1"/>
    <col min="10249" max="10249" width="12.28515625" style="38" customWidth="1"/>
    <col min="10250" max="10250" width="35.28515625" style="38" customWidth="1"/>
    <col min="10251" max="10496" width="9.140625" style="38"/>
    <col min="10497" max="10497" width="3.42578125" style="38" customWidth="1"/>
    <col min="10498" max="10498" width="4.42578125" style="38" customWidth="1"/>
    <col min="10499" max="10499" width="25.85546875" style="38" customWidth="1"/>
    <col min="10500" max="10500" width="24.28515625" style="38" customWidth="1"/>
    <col min="10501" max="10501" width="60.42578125" style="38" customWidth="1"/>
    <col min="10502" max="10504" width="10.7109375" style="38" customWidth="1"/>
    <col min="10505" max="10505" width="12.28515625" style="38" customWidth="1"/>
    <col min="10506" max="10506" width="35.28515625" style="38" customWidth="1"/>
    <col min="10507" max="10752" width="9.140625" style="38"/>
    <col min="10753" max="10753" width="3.42578125" style="38" customWidth="1"/>
    <col min="10754" max="10754" width="4.42578125" style="38" customWidth="1"/>
    <col min="10755" max="10755" width="25.85546875" style="38" customWidth="1"/>
    <col min="10756" max="10756" width="24.28515625" style="38" customWidth="1"/>
    <col min="10757" max="10757" width="60.42578125" style="38" customWidth="1"/>
    <col min="10758" max="10760" width="10.7109375" style="38" customWidth="1"/>
    <col min="10761" max="10761" width="12.28515625" style="38" customWidth="1"/>
    <col min="10762" max="10762" width="35.28515625" style="38" customWidth="1"/>
    <col min="10763" max="11008" width="9.140625" style="38"/>
    <col min="11009" max="11009" width="3.42578125" style="38" customWidth="1"/>
    <col min="11010" max="11010" width="4.42578125" style="38" customWidth="1"/>
    <col min="11011" max="11011" width="25.85546875" style="38" customWidth="1"/>
    <col min="11012" max="11012" width="24.28515625" style="38" customWidth="1"/>
    <col min="11013" max="11013" width="60.42578125" style="38" customWidth="1"/>
    <col min="11014" max="11016" width="10.7109375" style="38" customWidth="1"/>
    <col min="11017" max="11017" width="12.28515625" style="38" customWidth="1"/>
    <col min="11018" max="11018" width="35.28515625" style="38" customWidth="1"/>
    <col min="11019" max="11264" width="9.140625" style="38"/>
    <col min="11265" max="11265" width="3.42578125" style="38" customWidth="1"/>
    <col min="11266" max="11266" width="4.42578125" style="38" customWidth="1"/>
    <col min="11267" max="11267" width="25.85546875" style="38" customWidth="1"/>
    <col min="11268" max="11268" width="24.28515625" style="38" customWidth="1"/>
    <col min="11269" max="11269" width="60.42578125" style="38" customWidth="1"/>
    <col min="11270" max="11272" width="10.7109375" style="38" customWidth="1"/>
    <col min="11273" max="11273" width="12.28515625" style="38" customWidth="1"/>
    <col min="11274" max="11274" width="35.28515625" style="38" customWidth="1"/>
    <col min="11275" max="11520" width="9.140625" style="38"/>
    <col min="11521" max="11521" width="3.42578125" style="38" customWidth="1"/>
    <col min="11522" max="11522" width="4.42578125" style="38" customWidth="1"/>
    <col min="11523" max="11523" width="25.85546875" style="38" customWidth="1"/>
    <col min="11524" max="11524" width="24.28515625" style="38" customWidth="1"/>
    <col min="11525" max="11525" width="60.42578125" style="38" customWidth="1"/>
    <col min="11526" max="11528" width="10.7109375" style="38" customWidth="1"/>
    <col min="11529" max="11529" width="12.28515625" style="38" customWidth="1"/>
    <col min="11530" max="11530" width="35.28515625" style="38" customWidth="1"/>
    <col min="11531" max="11776" width="9.140625" style="38"/>
    <col min="11777" max="11777" width="3.42578125" style="38" customWidth="1"/>
    <col min="11778" max="11778" width="4.42578125" style="38" customWidth="1"/>
    <col min="11779" max="11779" width="25.85546875" style="38" customWidth="1"/>
    <col min="11780" max="11780" width="24.28515625" style="38" customWidth="1"/>
    <col min="11781" max="11781" width="60.42578125" style="38" customWidth="1"/>
    <col min="11782" max="11784" width="10.7109375" style="38" customWidth="1"/>
    <col min="11785" max="11785" width="12.28515625" style="38" customWidth="1"/>
    <col min="11786" max="11786" width="35.28515625" style="38" customWidth="1"/>
    <col min="11787" max="12032" width="9.140625" style="38"/>
    <col min="12033" max="12033" width="3.42578125" style="38" customWidth="1"/>
    <col min="12034" max="12034" width="4.42578125" style="38" customWidth="1"/>
    <col min="12035" max="12035" width="25.85546875" style="38" customWidth="1"/>
    <col min="12036" max="12036" width="24.28515625" style="38" customWidth="1"/>
    <col min="12037" max="12037" width="60.42578125" style="38" customWidth="1"/>
    <col min="12038" max="12040" width="10.7109375" style="38" customWidth="1"/>
    <col min="12041" max="12041" width="12.28515625" style="38" customWidth="1"/>
    <col min="12042" max="12042" width="35.28515625" style="38" customWidth="1"/>
    <col min="12043" max="12288" width="9.140625" style="38"/>
    <col min="12289" max="12289" width="3.42578125" style="38" customWidth="1"/>
    <col min="12290" max="12290" width="4.42578125" style="38" customWidth="1"/>
    <col min="12291" max="12291" width="25.85546875" style="38" customWidth="1"/>
    <col min="12292" max="12292" width="24.28515625" style="38" customWidth="1"/>
    <col min="12293" max="12293" width="60.42578125" style="38" customWidth="1"/>
    <col min="12294" max="12296" width="10.7109375" style="38" customWidth="1"/>
    <col min="12297" max="12297" width="12.28515625" style="38" customWidth="1"/>
    <col min="12298" max="12298" width="35.28515625" style="38" customWidth="1"/>
    <col min="12299" max="12544" width="9.140625" style="38"/>
    <col min="12545" max="12545" width="3.42578125" style="38" customWidth="1"/>
    <col min="12546" max="12546" width="4.42578125" style="38" customWidth="1"/>
    <col min="12547" max="12547" width="25.85546875" style="38" customWidth="1"/>
    <col min="12548" max="12548" width="24.28515625" style="38" customWidth="1"/>
    <col min="12549" max="12549" width="60.42578125" style="38" customWidth="1"/>
    <col min="12550" max="12552" width="10.7109375" style="38" customWidth="1"/>
    <col min="12553" max="12553" width="12.28515625" style="38" customWidth="1"/>
    <col min="12554" max="12554" width="35.28515625" style="38" customWidth="1"/>
    <col min="12555" max="12800" width="9.140625" style="38"/>
    <col min="12801" max="12801" width="3.42578125" style="38" customWidth="1"/>
    <col min="12802" max="12802" width="4.42578125" style="38" customWidth="1"/>
    <col min="12803" max="12803" width="25.85546875" style="38" customWidth="1"/>
    <col min="12804" max="12804" width="24.28515625" style="38" customWidth="1"/>
    <col min="12805" max="12805" width="60.42578125" style="38" customWidth="1"/>
    <col min="12806" max="12808" width="10.7109375" style="38" customWidth="1"/>
    <col min="12809" max="12809" width="12.28515625" style="38" customWidth="1"/>
    <col min="12810" max="12810" width="35.28515625" style="38" customWidth="1"/>
    <col min="12811" max="13056" width="9.140625" style="38"/>
    <col min="13057" max="13057" width="3.42578125" style="38" customWidth="1"/>
    <col min="13058" max="13058" width="4.42578125" style="38" customWidth="1"/>
    <col min="13059" max="13059" width="25.85546875" style="38" customWidth="1"/>
    <col min="13060" max="13060" width="24.28515625" style="38" customWidth="1"/>
    <col min="13061" max="13061" width="60.42578125" style="38" customWidth="1"/>
    <col min="13062" max="13064" width="10.7109375" style="38" customWidth="1"/>
    <col min="13065" max="13065" width="12.28515625" style="38" customWidth="1"/>
    <col min="13066" max="13066" width="35.28515625" style="38" customWidth="1"/>
    <col min="13067" max="13312" width="9.140625" style="38"/>
    <col min="13313" max="13313" width="3.42578125" style="38" customWidth="1"/>
    <col min="13314" max="13314" width="4.42578125" style="38" customWidth="1"/>
    <col min="13315" max="13315" width="25.85546875" style="38" customWidth="1"/>
    <col min="13316" max="13316" width="24.28515625" style="38" customWidth="1"/>
    <col min="13317" max="13317" width="60.42578125" style="38" customWidth="1"/>
    <col min="13318" max="13320" width="10.7109375" style="38" customWidth="1"/>
    <col min="13321" max="13321" width="12.28515625" style="38" customWidth="1"/>
    <col min="13322" max="13322" width="35.28515625" style="38" customWidth="1"/>
    <col min="13323" max="13568" width="9.140625" style="38"/>
    <col min="13569" max="13569" width="3.42578125" style="38" customWidth="1"/>
    <col min="13570" max="13570" width="4.42578125" style="38" customWidth="1"/>
    <col min="13571" max="13571" width="25.85546875" style="38" customWidth="1"/>
    <col min="13572" max="13572" width="24.28515625" style="38" customWidth="1"/>
    <col min="13573" max="13573" width="60.42578125" style="38" customWidth="1"/>
    <col min="13574" max="13576" width="10.7109375" style="38" customWidth="1"/>
    <col min="13577" max="13577" width="12.28515625" style="38" customWidth="1"/>
    <col min="13578" max="13578" width="35.28515625" style="38" customWidth="1"/>
    <col min="13579" max="13824" width="9.140625" style="38"/>
    <col min="13825" max="13825" width="3.42578125" style="38" customWidth="1"/>
    <col min="13826" max="13826" width="4.42578125" style="38" customWidth="1"/>
    <col min="13827" max="13827" width="25.85546875" style="38" customWidth="1"/>
    <col min="13828" max="13828" width="24.28515625" style="38" customWidth="1"/>
    <col min="13829" max="13829" width="60.42578125" style="38" customWidth="1"/>
    <col min="13830" max="13832" width="10.7109375" style="38" customWidth="1"/>
    <col min="13833" max="13833" width="12.28515625" style="38" customWidth="1"/>
    <col min="13834" max="13834" width="35.28515625" style="38" customWidth="1"/>
    <col min="13835" max="14080" width="9.140625" style="38"/>
    <col min="14081" max="14081" width="3.42578125" style="38" customWidth="1"/>
    <col min="14082" max="14082" width="4.42578125" style="38" customWidth="1"/>
    <col min="14083" max="14083" width="25.85546875" style="38" customWidth="1"/>
    <col min="14084" max="14084" width="24.28515625" style="38" customWidth="1"/>
    <col min="14085" max="14085" width="60.42578125" style="38" customWidth="1"/>
    <col min="14086" max="14088" width="10.7109375" style="38" customWidth="1"/>
    <col min="14089" max="14089" width="12.28515625" style="38" customWidth="1"/>
    <col min="14090" max="14090" width="35.28515625" style="38" customWidth="1"/>
    <col min="14091" max="14336" width="9.140625" style="38"/>
    <col min="14337" max="14337" width="3.42578125" style="38" customWidth="1"/>
    <col min="14338" max="14338" width="4.42578125" style="38" customWidth="1"/>
    <col min="14339" max="14339" width="25.85546875" style="38" customWidth="1"/>
    <col min="14340" max="14340" width="24.28515625" style="38" customWidth="1"/>
    <col min="14341" max="14341" width="60.42578125" style="38" customWidth="1"/>
    <col min="14342" max="14344" width="10.7109375" style="38" customWidth="1"/>
    <col min="14345" max="14345" width="12.28515625" style="38" customWidth="1"/>
    <col min="14346" max="14346" width="35.28515625" style="38" customWidth="1"/>
    <col min="14347" max="14592" width="9.140625" style="38"/>
    <col min="14593" max="14593" width="3.42578125" style="38" customWidth="1"/>
    <col min="14594" max="14594" width="4.42578125" style="38" customWidth="1"/>
    <col min="14595" max="14595" width="25.85546875" style="38" customWidth="1"/>
    <col min="14596" max="14596" width="24.28515625" style="38" customWidth="1"/>
    <col min="14597" max="14597" width="60.42578125" style="38" customWidth="1"/>
    <col min="14598" max="14600" width="10.7109375" style="38" customWidth="1"/>
    <col min="14601" max="14601" width="12.28515625" style="38" customWidth="1"/>
    <col min="14602" max="14602" width="35.28515625" style="38" customWidth="1"/>
    <col min="14603" max="14848" width="9.140625" style="38"/>
    <col min="14849" max="14849" width="3.42578125" style="38" customWidth="1"/>
    <col min="14850" max="14850" width="4.42578125" style="38" customWidth="1"/>
    <col min="14851" max="14851" width="25.85546875" style="38" customWidth="1"/>
    <col min="14852" max="14852" width="24.28515625" style="38" customWidth="1"/>
    <col min="14853" max="14853" width="60.42578125" style="38" customWidth="1"/>
    <col min="14854" max="14856" width="10.7109375" style="38" customWidth="1"/>
    <col min="14857" max="14857" width="12.28515625" style="38" customWidth="1"/>
    <col min="14858" max="14858" width="35.28515625" style="38" customWidth="1"/>
    <col min="14859" max="15104" width="9.140625" style="38"/>
    <col min="15105" max="15105" width="3.42578125" style="38" customWidth="1"/>
    <col min="15106" max="15106" width="4.42578125" style="38" customWidth="1"/>
    <col min="15107" max="15107" width="25.85546875" style="38" customWidth="1"/>
    <col min="15108" max="15108" width="24.28515625" style="38" customWidth="1"/>
    <col min="15109" max="15109" width="60.42578125" style="38" customWidth="1"/>
    <col min="15110" max="15112" width="10.7109375" style="38" customWidth="1"/>
    <col min="15113" max="15113" width="12.28515625" style="38" customWidth="1"/>
    <col min="15114" max="15114" width="35.28515625" style="38" customWidth="1"/>
    <col min="15115" max="15360" width="9.140625" style="38"/>
    <col min="15361" max="15361" width="3.42578125" style="38" customWidth="1"/>
    <col min="15362" max="15362" width="4.42578125" style="38" customWidth="1"/>
    <col min="15363" max="15363" width="25.85546875" style="38" customWidth="1"/>
    <col min="15364" max="15364" width="24.28515625" style="38" customWidth="1"/>
    <col min="15365" max="15365" width="60.42578125" style="38" customWidth="1"/>
    <col min="15366" max="15368" width="10.7109375" style="38" customWidth="1"/>
    <col min="15369" max="15369" width="12.28515625" style="38" customWidth="1"/>
    <col min="15370" max="15370" width="35.28515625" style="38" customWidth="1"/>
    <col min="15371" max="15616" width="9.140625" style="38"/>
    <col min="15617" max="15617" width="3.42578125" style="38" customWidth="1"/>
    <col min="15618" max="15618" width="4.42578125" style="38" customWidth="1"/>
    <col min="15619" max="15619" width="25.85546875" style="38" customWidth="1"/>
    <col min="15620" max="15620" width="24.28515625" style="38" customWidth="1"/>
    <col min="15621" max="15621" width="60.42578125" style="38" customWidth="1"/>
    <col min="15622" max="15624" width="10.7109375" style="38" customWidth="1"/>
    <col min="15625" max="15625" width="12.28515625" style="38" customWidth="1"/>
    <col min="15626" max="15626" width="35.28515625" style="38" customWidth="1"/>
    <col min="15627" max="15872" width="9.140625" style="38"/>
    <col min="15873" max="15873" width="3.42578125" style="38" customWidth="1"/>
    <col min="15874" max="15874" width="4.42578125" style="38" customWidth="1"/>
    <col min="15875" max="15875" width="25.85546875" style="38" customWidth="1"/>
    <col min="15876" max="15876" width="24.28515625" style="38" customWidth="1"/>
    <col min="15877" max="15877" width="60.42578125" style="38" customWidth="1"/>
    <col min="15878" max="15880" width="10.7109375" style="38" customWidth="1"/>
    <col min="15881" max="15881" width="12.28515625" style="38" customWidth="1"/>
    <col min="15882" max="15882" width="35.28515625" style="38" customWidth="1"/>
    <col min="15883" max="16128" width="9.140625" style="38"/>
    <col min="16129" max="16129" width="3.42578125" style="38" customWidth="1"/>
    <col min="16130" max="16130" width="4.42578125" style="38" customWidth="1"/>
    <col min="16131" max="16131" width="25.85546875" style="38" customWidth="1"/>
    <col min="16132" max="16132" width="24.28515625" style="38" customWidth="1"/>
    <col min="16133" max="16133" width="60.42578125" style="38" customWidth="1"/>
    <col min="16134" max="16136" width="10.7109375" style="38" customWidth="1"/>
    <col min="16137" max="16137" width="12.28515625" style="38" customWidth="1"/>
    <col min="16138" max="16138" width="35.28515625" style="38" customWidth="1"/>
    <col min="16139" max="16384" width="9.140625" style="38"/>
  </cols>
  <sheetData>
    <row r="1" spans="1:10" s="93" customFormat="1" ht="30" customHeight="1">
      <c r="A1" s="92"/>
      <c r="B1" s="50" t="s">
        <v>0</v>
      </c>
      <c r="C1" s="50" t="s">
        <v>1</v>
      </c>
      <c r="D1" s="51" t="s">
        <v>2</v>
      </c>
      <c r="E1" s="51" t="s">
        <v>3</v>
      </c>
      <c r="F1" s="51" t="s">
        <v>4</v>
      </c>
      <c r="G1" s="51" t="s">
        <v>5</v>
      </c>
      <c r="H1" s="52" t="s">
        <v>6</v>
      </c>
      <c r="I1" s="51" t="s">
        <v>7</v>
      </c>
      <c r="J1" s="51" t="s">
        <v>8</v>
      </c>
    </row>
    <row r="2" spans="1:10" ht="165.75">
      <c r="A2" s="107"/>
      <c r="B2" s="108" t="s">
        <v>717</v>
      </c>
      <c r="C2" s="109" t="s">
        <v>718</v>
      </c>
      <c r="D2" s="109" t="s">
        <v>719</v>
      </c>
      <c r="E2" s="109" t="s">
        <v>720</v>
      </c>
      <c r="F2" s="108" t="s">
        <v>472</v>
      </c>
      <c r="G2" s="110"/>
      <c r="H2" s="108">
        <v>136.80000000000001</v>
      </c>
      <c r="I2" s="108">
        <f>H2*G2</f>
        <v>0</v>
      </c>
      <c r="J2" s="110"/>
    </row>
    <row r="3" spans="1:10" ht="165.75">
      <c r="A3" s="107"/>
      <c r="B3" s="108" t="s">
        <v>721</v>
      </c>
      <c r="C3" s="109" t="s">
        <v>718</v>
      </c>
      <c r="D3" s="109" t="s">
        <v>719</v>
      </c>
      <c r="E3" s="109" t="s">
        <v>722</v>
      </c>
      <c r="F3" s="108" t="s">
        <v>472</v>
      </c>
      <c r="G3" s="110"/>
      <c r="H3" s="108">
        <v>133.19999999999999</v>
      </c>
      <c r="I3" s="108">
        <f t="shared" ref="I3:I66" si="0">H3*G3</f>
        <v>0</v>
      </c>
      <c r="J3" s="110"/>
    </row>
    <row r="4" spans="1:10" ht="165.75">
      <c r="A4" s="107"/>
      <c r="B4" s="108" t="s">
        <v>723</v>
      </c>
      <c r="C4" s="109" t="s">
        <v>718</v>
      </c>
      <c r="D4" s="109" t="s">
        <v>719</v>
      </c>
      <c r="E4" s="109" t="s">
        <v>724</v>
      </c>
      <c r="F4" s="108" t="s">
        <v>472</v>
      </c>
      <c r="G4" s="110"/>
      <c r="H4" s="108">
        <v>133.19999999999999</v>
      </c>
      <c r="I4" s="108">
        <f t="shared" si="0"/>
        <v>0</v>
      </c>
      <c r="J4" s="110"/>
    </row>
    <row r="5" spans="1:10" ht="165.75">
      <c r="A5" s="107"/>
      <c r="B5" s="108" t="s">
        <v>725</v>
      </c>
      <c r="C5" s="109" t="s">
        <v>718</v>
      </c>
      <c r="D5" s="109" t="s">
        <v>719</v>
      </c>
      <c r="E5" s="109" t="s">
        <v>726</v>
      </c>
      <c r="F5" s="108" t="s">
        <v>472</v>
      </c>
      <c r="G5" s="110"/>
      <c r="H5" s="108">
        <v>133.19999999999999</v>
      </c>
      <c r="I5" s="108">
        <f t="shared" si="0"/>
        <v>0</v>
      </c>
      <c r="J5" s="110"/>
    </row>
    <row r="6" spans="1:10" ht="165.75">
      <c r="A6" s="107"/>
      <c r="B6" s="108" t="s">
        <v>727</v>
      </c>
      <c r="C6" s="109" t="s">
        <v>718</v>
      </c>
      <c r="D6" s="109" t="s">
        <v>719</v>
      </c>
      <c r="E6" s="109" t="s">
        <v>728</v>
      </c>
      <c r="F6" s="108" t="s">
        <v>472</v>
      </c>
      <c r="G6" s="110"/>
      <c r="H6" s="108">
        <v>133.19999999999999</v>
      </c>
      <c r="I6" s="108">
        <f t="shared" si="0"/>
        <v>0</v>
      </c>
      <c r="J6" s="110"/>
    </row>
    <row r="7" spans="1:10" ht="165.75">
      <c r="A7" s="107"/>
      <c r="B7" s="108" t="s">
        <v>729</v>
      </c>
      <c r="C7" s="109" t="s">
        <v>718</v>
      </c>
      <c r="D7" s="109" t="s">
        <v>719</v>
      </c>
      <c r="E7" s="109" t="s">
        <v>730</v>
      </c>
      <c r="F7" s="108" t="s">
        <v>472</v>
      </c>
      <c r="G7" s="110"/>
      <c r="H7" s="108">
        <v>140.4</v>
      </c>
      <c r="I7" s="108">
        <f t="shared" si="0"/>
        <v>0</v>
      </c>
      <c r="J7" s="110"/>
    </row>
    <row r="8" spans="1:10" ht="165.75">
      <c r="A8" s="107"/>
      <c r="B8" s="108" t="s">
        <v>731</v>
      </c>
      <c r="C8" s="109" t="s">
        <v>718</v>
      </c>
      <c r="D8" s="109" t="s">
        <v>719</v>
      </c>
      <c r="E8" s="109" t="s">
        <v>732</v>
      </c>
      <c r="F8" s="108" t="s">
        <v>472</v>
      </c>
      <c r="G8" s="110"/>
      <c r="H8" s="108">
        <v>140.4</v>
      </c>
      <c r="I8" s="108">
        <f t="shared" si="0"/>
        <v>0</v>
      </c>
      <c r="J8" s="110"/>
    </row>
    <row r="9" spans="1:10" ht="153">
      <c r="A9" s="107"/>
      <c r="B9" s="108" t="s">
        <v>733</v>
      </c>
      <c r="C9" s="109" t="s">
        <v>718</v>
      </c>
      <c r="D9" s="109" t="s">
        <v>734</v>
      </c>
      <c r="E9" s="109" t="s">
        <v>735</v>
      </c>
      <c r="F9" s="108" t="s">
        <v>472</v>
      </c>
      <c r="G9" s="110"/>
      <c r="H9" s="108">
        <v>556.44000000000005</v>
      </c>
      <c r="I9" s="108">
        <f t="shared" si="0"/>
        <v>0</v>
      </c>
      <c r="J9" s="110"/>
    </row>
    <row r="10" spans="1:10" ht="153">
      <c r="A10" s="107"/>
      <c r="B10" s="108" t="s">
        <v>736</v>
      </c>
      <c r="C10" s="109" t="s">
        <v>718</v>
      </c>
      <c r="D10" s="109" t="s">
        <v>734</v>
      </c>
      <c r="E10" s="109" t="s">
        <v>737</v>
      </c>
      <c r="F10" s="108" t="s">
        <v>472</v>
      </c>
      <c r="G10" s="110"/>
      <c r="H10" s="108">
        <v>639.20000000000005</v>
      </c>
      <c r="I10" s="108">
        <f t="shared" si="0"/>
        <v>0</v>
      </c>
      <c r="J10" s="110"/>
    </row>
    <row r="11" spans="1:10" ht="153">
      <c r="A11" s="107"/>
      <c r="B11" s="108" t="s">
        <v>738</v>
      </c>
      <c r="C11" s="109" t="s">
        <v>718</v>
      </c>
      <c r="D11" s="109" t="s">
        <v>734</v>
      </c>
      <c r="E11" s="109" t="s">
        <v>739</v>
      </c>
      <c r="F11" s="108" t="s">
        <v>472</v>
      </c>
      <c r="G11" s="110"/>
      <c r="H11" s="108">
        <v>679.2</v>
      </c>
      <c r="I11" s="108">
        <f t="shared" si="0"/>
        <v>0</v>
      </c>
      <c r="J11" s="110"/>
    </row>
    <row r="12" spans="1:10" ht="153">
      <c r="A12" s="107"/>
      <c r="B12" s="108" t="s">
        <v>740</v>
      </c>
      <c r="C12" s="109" t="s">
        <v>718</v>
      </c>
      <c r="D12" s="109" t="s">
        <v>734</v>
      </c>
      <c r="E12" s="109" t="s">
        <v>741</v>
      </c>
      <c r="F12" s="108" t="s">
        <v>472</v>
      </c>
      <c r="G12" s="110"/>
      <c r="H12" s="108">
        <v>846.46</v>
      </c>
      <c r="I12" s="108">
        <f t="shared" si="0"/>
        <v>0</v>
      </c>
      <c r="J12" s="110"/>
    </row>
    <row r="13" spans="1:10" ht="153">
      <c r="A13" s="107"/>
      <c r="B13" s="108" t="s">
        <v>742</v>
      </c>
      <c r="C13" s="109" t="s">
        <v>718</v>
      </c>
      <c r="D13" s="109" t="s">
        <v>734</v>
      </c>
      <c r="E13" s="109" t="s">
        <v>743</v>
      </c>
      <c r="F13" s="108" t="s">
        <v>472</v>
      </c>
      <c r="G13" s="110"/>
      <c r="H13" s="108">
        <v>898.8</v>
      </c>
      <c r="I13" s="108">
        <f t="shared" si="0"/>
        <v>0</v>
      </c>
      <c r="J13" s="110"/>
    </row>
    <row r="14" spans="1:10" ht="153">
      <c r="A14" s="107"/>
      <c r="B14" s="108" t="s">
        <v>744</v>
      </c>
      <c r="C14" s="109" t="s">
        <v>718</v>
      </c>
      <c r="D14" s="109" t="s">
        <v>734</v>
      </c>
      <c r="E14" s="109" t="s">
        <v>745</v>
      </c>
      <c r="F14" s="108" t="s">
        <v>472</v>
      </c>
      <c r="G14" s="110"/>
      <c r="H14" s="108">
        <v>1155.5999999999999</v>
      </c>
      <c r="I14" s="108">
        <f t="shared" si="0"/>
        <v>0</v>
      </c>
      <c r="J14" s="110"/>
    </row>
    <row r="15" spans="1:10" ht="153">
      <c r="A15" s="107"/>
      <c r="B15" s="108" t="s">
        <v>746</v>
      </c>
      <c r="C15" s="109" t="s">
        <v>718</v>
      </c>
      <c r="D15" s="109" t="s">
        <v>734</v>
      </c>
      <c r="E15" s="109" t="s">
        <v>747</v>
      </c>
      <c r="F15" s="108" t="s">
        <v>472</v>
      </c>
      <c r="G15" s="110"/>
      <c r="H15" s="108">
        <v>330</v>
      </c>
      <c r="I15" s="108">
        <f t="shared" si="0"/>
        <v>0</v>
      </c>
      <c r="J15" s="110"/>
    </row>
    <row r="16" spans="1:10" ht="153">
      <c r="A16" s="107"/>
      <c r="B16" s="108" t="s">
        <v>748</v>
      </c>
      <c r="C16" s="109" t="s">
        <v>718</v>
      </c>
      <c r="D16" s="109" t="s">
        <v>749</v>
      </c>
      <c r="E16" s="109" t="s">
        <v>750</v>
      </c>
      <c r="F16" s="108" t="s">
        <v>472</v>
      </c>
      <c r="G16" s="110"/>
      <c r="H16" s="108">
        <v>18</v>
      </c>
      <c r="I16" s="108">
        <f t="shared" si="0"/>
        <v>0</v>
      </c>
      <c r="J16" s="110"/>
    </row>
    <row r="17" spans="1:10" ht="153">
      <c r="A17" s="107"/>
      <c r="B17" s="108" t="s">
        <v>751</v>
      </c>
      <c r="C17" s="109" t="s">
        <v>718</v>
      </c>
      <c r="D17" s="109" t="s">
        <v>749</v>
      </c>
      <c r="E17" s="109" t="s">
        <v>752</v>
      </c>
      <c r="F17" s="108" t="s">
        <v>472</v>
      </c>
      <c r="G17" s="110"/>
      <c r="H17" s="108">
        <v>19.8</v>
      </c>
      <c r="I17" s="108">
        <f t="shared" si="0"/>
        <v>0</v>
      </c>
      <c r="J17" s="110"/>
    </row>
    <row r="18" spans="1:10" ht="165.75">
      <c r="A18" s="107"/>
      <c r="B18" s="108" t="s">
        <v>753</v>
      </c>
      <c r="C18" s="109" t="s">
        <v>718</v>
      </c>
      <c r="D18" s="109" t="s">
        <v>754</v>
      </c>
      <c r="E18" s="109" t="s">
        <v>755</v>
      </c>
      <c r="F18" s="108" t="s">
        <v>472</v>
      </c>
      <c r="G18" s="110"/>
      <c r="H18" s="108">
        <v>104.88</v>
      </c>
      <c r="I18" s="108">
        <f t="shared" si="0"/>
        <v>0</v>
      </c>
      <c r="J18" s="110"/>
    </row>
    <row r="19" spans="1:10" ht="153">
      <c r="A19" s="107"/>
      <c r="B19" s="108" t="s">
        <v>756</v>
      </c>
      <c r="C19" s="109" t="s">
        <v>718</v>
      </c>
      <c r="D19" s="109" t="s">
        <v>757</v>
      </c>
      <c r="E19" s="109" t="s">
        <v>758</v>
      </c>
      <c r="F19" s="108" t="s">
        <v>472</v>
      </c>
      <c r="G19" s="110"/>
      <c r="H19" s="108">
        <v>90</v>
      </c>
      <c r="I19" s="108">
        <f t="shared" si="0"/>
        <v>0</v>
      </c>
      <c r="J19" s="110"/>
    </row>
    <row r="20" spans="1:10" ht="153">
      <c r="A20" s="107"/>
      <c r="B20" s="108" t="s">
        <v>759</v>
      </c>
      <c r="C20" s="109" t="s">
        <v>718</v>
      </c>
      <c r="D20" s="109" t="s">
        <v>760</v>
      </c>
      <c r="E20" s="109" t="s">
        <v>761</v>
      </c>
      <c r="F20" s="108" t="s">
        <v>472</v>
      </c>
      <c r="G20" s="110"/>
      <c r="H20" s="108">
        <v>210.6</v>
      </c>
      <c r="I20" s="108">
        <f t="shared" si="0"/>
        <v>0</v>
      </c>
      <c r="J20" s="110"/>
    </row>
    <row r="21" spans="1:10" ht="153">
      <c r="A21" s="107"/>
      <c r="B21" s="108" t="s">
        <v>762</v>
      </c>
      <c r="C21" s="109" t="s">
        <v>718</v>
      </c>
      <c r="D21" s="109" t="s">
        <v>763</v>
      </c>
      <c r="E21" s="109" t="s">
        <v>764</v>
      </c>
      <c r="F21" s="108" t="s">
        <v>472</v>
      </c>
      <c r="G21" s="110"/>
      <c r="H21" s="108">
        <v>162</v>
      </c>
      <c r="I21" s="108">
        <f t="shared" si="0"/>
        <v>0</v>
      </c>
      <c r="J21" s="110"/>
    </row>
    <row r="22" spans="1:10" ht="153">
      <c r="A22" s="107"/>
      <c r="B22" s="108" t="s">
        <v>765</v>
      </c>
      <c r="C22" s="109" t="s">
        <v>718</v>
      </c>
      <c r="D22" s="109" t="s">
        <v>766</v>
      </c>
      <c r="E22" s="109" t="s">
        <v>767</v>
      </c>
      <c r="F22" s="108" t="s">
        <v>472</v>
      </c>
      <c r="G22" s="110"/>
      <c r="H22" s="108">
        <v>66.599999999999994</v>
      </c>
      <c r="I22" s="108">
        <f t="shared" si="0"/>
        <v>0</v>
      </c>
      <c r="J22" s="110"/>
    </row>
    <row r="23" spans="1:10" ht="153">
      <c r="A23" s="107"/>
      <c r="B23" s="108" t="s">
        <v>768</v>
      </c>
      <c r="C23" s="109" t="s">
        <v>718</v>
      </c>
      <c r="D23" s="109" t="s">
        <v>769</v>
      </c>
      <c r="E23" s="109" t="s">
        <v>770</v>
      </c>
      <c r="F23" s="108" t="s">
        <v>472</v>
      </c>
      <c r="G23" s="110"/>
      <c r="H23" s="108">
        <v>172.8</v>
      </c>
      <c r="I23" s="108">
        <f t="shared" si="0"/>
        <v>0</v>
      </c>
      <c r="J23" s="110"/>
    </row>
    <row r="24" spans="1:10" ht="153">
      <c r="A24" s="107"/>
      <c r="B24" s="108" t="s">
        <v>771</v>
      </c>
      <c r="C24" s="109" t="s">
        <v>718</v>
      </c>
      <c r="D24" s="109" t="s">
        <v>772</v>
      </c>
      <c r="E24" s="109" t="s">
        <v>773</v>
      </c>
      <c r="F24" s="108" t="s">
        <v>472</v>
      </c>
      <c r="G24" s="110"/>
      <c r="H24" s="108">
        <v>132.24</v>
      </c>
      <c r="I24" s="108">
        <f t="shared" si="0"/>
        <v>0</v>
      </c>
      <c r="J24" s="110"/>
    </row>
    <row r="25" spans="1:10" ht="165.75">
      <c r="A25" s="107"/>
      <c r="B25" s="108" t="s">
        <v>774</v>
      </c>
      <c r="C25" s="109" t="s">
        <v>718</v>
      </c>
      <c r="D25" s="109" t="s">
        <v>775</v>
      </c>
      <c r="E25" s="109" t="s">
        <v>776</v>
      </c>
      <c r="F25" s="108" t="s">
        <v>472</v>
      </c>
      <c r="G25" s="110"/>
      <c r="H25" s="108">
        <v>1200</v>
      </c>
      <c r="I25" s="108">
        <f t="shared" si="0"/>
        <v>0</v>
      </c>
      <c r="J25" s="110"/>
    </row>
    <row r="26" spans="1:10" ht="153">
      <c r="A26" s="107"/>
      <c r="B26" s="108" t="s">
        <v>777</v>
      </c>
      <c r="C26" s="109" t="s">
        <v>718</v>
      </c>
      <c r="D26" s="109" t="s">
        <v>775</v>
      </c>
      <c r="E26" s="109" t="s">
        <v>778</v>
      </c>
      <c r="F26" s="108" t="s">
        <v>472</v>
      </c>
      <c r="G26" s="110"/>
      <c r="H26" s="108">
        <v>1155.5999999999999</v>
      </c>
      <c r="I26" s="108">
        <f t="shared" si="0"/>
        <v>0</v>
      </c>
      <c r="J26" s="110"/>
    </row>
    <row r="27" spans="1:10" ht="153">
      <c r="A27" s="107"/>
      <c r="B27" s="108" t="s">
        <v>779</v>
      </c>
      <c r="C27" s="109" t="s">
        <v>718</v>
      </c>
      <c r="D27" s="109" t="s">
        <v>780</v>
      </c>
      <c r="E27" s="109" t="s">
        <v>781</v>
      </c>
      <c r="F27" s="108" t="s">
        <v>472</v>
      </c>
      <c r="G27" s="110"/>
      <c r="H27" s="108">
        <v>156</v>
      </c>
      <c r="I27" s="108">
        <f t="shared" si="0"/>
        <v>0</v>
      </c>
      <c r="J27" s="110"/>
    </row>
    <row r="28" spans="1:10" ht="165.75">
      <c r="A28" s="107"/>
      <c r="B28" s="108" t="s">
        <v>782</v>
      </c>
      <c r="C28" s="109" t="s">
        <v>718</v>
      </c>
      <c r="D28" s="109" t="s">
        <v>783</v>
      </c>
      <c r="E28" s="109" t="s">
        <v>784</v>
      </c>
      <c r="F28" s="108" t="s">
        <v>472</v>
      </c>
      <c r="G28" s="110"/>
      <c r="H28" s="108">
        <v>1200</v>
      </c>
      <c r="I28" s="108">
        <f t="shared" si="0"/>
        <v>0</v>
      </c>
      <c r="J28" s="110"/>
    </row>
    <row r="29" spans="1:10" ht="178.5">
      <c r="A29" s="107"/>
      <c r="B29" s="108" t="s">
        <v>785</v>
      </c>
      <c r="C29" s="109" t="s">
        <v>718</v>
      </c>
      <c r="D29" s="109" t="s">
        <v>786</v>
      </c>
      <c r="E29" s="109" t="s">
        <v>787</v>
      </c>
      <c r="F29" s="108" t="s">
        <v>472</v>
      </c>
      <c r="G29" s="110"/>
      <c r="H29" s="108">
        <v>26224.799999999999</v>
      </c>
      <c r="I29" s="108">
        <f t="shared" si="0"/>
        <v>0</v>
      </c>
      <c r="J29" s="110"/>
    </row>
    <row r="30" spans="1:10" ht="153">
      <c r="A30" s="107"/>
      <c r="B30" s="108" t="s">
        <v>788</v>
      </c>
      <c r="C30" s="109" t="s">
        <v>718</v>
      </c>
      <c r="D30" s="109" t="s">
        <v>789</v>
      </c>
      <c r="E30" s="109" t="s">
        <v>790</v>
      </c>
      <c r="F30" s="108" t="s">
        <v>472</v>
      </c>
      <c r="G30" s="110"/>
      <c r="H30" s="108">
        <v>1670.4</v>
      </c>
      <c r="I30" s="108">
        <f t="shared" si="0"/>
        <v>0</v>
      </c>
      <c r="J30" s="110"/>
    </row>
    <row r="31" spans="1:10" ht="153">
      <c r="A31" s="107"/>
      <c r="B31" s="108" t="s">
        <v>791</v>
      </c>
      <c r="C31" s="109" t="s">
        <v>718</v>
      </c>
      <c r="D31" s="109" t="s">
        <v>789</v>
      </c>
      <c r="E31" s="109" t="s">
        <v>792</v>
      </c>
      <c r="F31" s="108" t="s">
        <v>472</v>
      </c>
      <c r="G31" s="110"/>
      <c r="H31" s="108">
        <v>1670.4</v>
      </c>
      <c r="I31" s="108">
        <f t="shared" si="0"/>
        <v>0</v>
      </c>
      <c r="J31" s="110"/>
    </row>
    <row r="32" spans="1:10" ht="165.75">
      <c r="A32" s="107"/>
      <c r="B32" s="108" t="s">
        <v>793</v>
      </c>
      <c r="C32" s="109" t="s">
        <v>718</v>
      </c>
      <c r="D32" s="109" t="s">
        <v>794</v>
      </c>
      <c r="E32" s="109" t="s">
        <v>795</v>
      </c>
      <c r="F32" s="108" t="s">
        <v>472</v>
      </c>
      <c r="G32" s="110"/>
      <c r="H32" s="108">
        <v>12512.64</v>
      </c>
      <c r="I32" s="108">
        <f t="shared" si="0"/>
        <v>0</v>
      </c>
      <c r="J32" s="110"/>
    </row>
    <row r="33" spans="1:10" ht="165.75">
      <c r="A33" s="107"/>
      <c r="B33" s="108" t="s">
        <v>796</v>
      </c>
      <c r="C33" s="109" t="s">
        <v>718</v>
      </c>
      <c r="D33" s="109" t="s">
        <v>797</v>
      </c>
      <c r="E33" s="109" t="s">
        <v>798</v>
      </c>
      <c r="F33" s="108" t="s">
        <v>472</v>
      </c>
      <c r="G33" s="110"/>
      <c r="H33" s="108">
        <v>10254.719999999999</v>
      </c>
      <c r="I33" s="108">
        <f t="shared" si="0"/>
        <v>0</v>
      </c>
      <c r="J33" s="110"/>
    </row>
    <row r="34" spans="1:10" ht="165.75">
      <c r="A34" s="107"/>
      <c r="B34" s="108" t="s">
        <v>799</v>
      </c>
      <c r="C34" s="109" t="s">
        <v>718</v>
      </c>
      <c r="D34" s="109" t="s">
        <v>800</v>
      </c>
      <c r="E34" s="109" t="s">
        <v>801</v>
      </c>
      <c r="F34" s="108" t="s">
        <v>472</v>
      </c>
      <c r="G34" s="110"/>
      <c r="H34" s="108">
        <v>1357.2</v>
      </c>
      <c r="I34" s="108">
        <f t="shared" si="0"/>
        <v>0</v>
      </c>
      <c r="J34" s="110"/>
    </row>
    <row r="35" spans="1:10" ht="178.5">
      <c r="A35" s="107"/>
      <c r="B35" s="108" t="s">
        <v>802</v>
      </c>
      <c r="C35" s="109" t="s">
        <v>718</v>
      </c>
      <c r="D35" s="109" t="s">
        <v>803</v>
      </c>
      <c r="E35" s="109" t="s">
        <v>804</v>
      </c>
      <c r="F35" s="108" t="s">
        <v>472</v>
      </c>
      <c r="G35" s="110"/>
      <c r="H35" s="108">
        <v>9596.16</v>
      </c>
      <c r="I35" s="108">
        <f t="shared" si="0"/>
        <v>0</v>
      </c>
      <c r="J35" s="110"/>
    </row>
    <row r="36" spans="1:10" ht="178.5">
      <c r="A36" s="107"/>
      <c r="B36" s="108" t="s">
        <v>805</v>
      </c>
      <c r="C36" s="109" t="s">
        <v>718</v>
      </c>
      <c r="D36" s="109" t="s">
        <v>803</v>
      </c>
      <c r="E36" s="109" t="s">
        <v>806</v>
      </c>
      <c r="F36" s="108" t="s">
        <v>472</v>
      </c>
      <c r="G36" s="110"/>
      <c r="H36" s="108">
        <v>10607.52</v>
      </c>
      <c r="I36" s="108">
        <f t="shared" si="0"/>
        <v>0</v>
      </c>
      <c r="J36" s="110"/>
    </row>
    <row r="37" spans="1:10" ht="191.25">
      <c r="A37" s="107"/>
      <c r="B37" s="108" t="s">
        <v>807</v>
      </c>
      <c r="C37" s="109" t="s">
        <v>718</v>
      </c>
      <c r="D37" s="109" t="s">
        <v>808</v>
      </c>
      <c r="E37" s="109" t="s">
        <v>809</v>
      </c>
      <c r="F37" s="108" t="s">
        <v>472</v>
      </c>
      <c r="G37" s="110"/>
      <c r="H37" s="108">
        <v>23143.68</v>
      </c>
      <c r="I37" s="108">
        <f t="shared" si="0"/>
        <v>0</v>
      </c>
      <c r="J37" s="110"/>
    </row>
    <row r="38" spans="1:10" ht="165.75">
      <c r="A38" s="107"/>
      <c r="B38" s="108" t="s">
        <v>810</v>
      </c>
      <c r="C38" s="109" t="s">
        <v>718</v>
      </c>
      <c r="D38" s="109" t="s">
        <v>808</v>
      </c>
      <c r="E38" s="109" t="s">
        <v>811</v>
      </c>
      <c r="F38" s="108" t="s">
        <v>472</v>
      </c>
      <c r="G38" s="110"/>
      <c r="H38" s="108">
        <v>11971.68</v>
      </c>
      <c r="I38" s="108">
        <f t="shared" si="0"/>
        <v>0</v>
      </c>
      <c r="J38" s="110"/>
    </row>
    <row r="39" spans="1:10" ht="165.75">
      <c r="A39" s="107"/>
      <c r="B39" s="108" t="s">
        <v>812</v>
      </c>
      <c r="C39" s="109" t="s">
        <v>718</v>
      </c>
      <c r="D39" s="109" t="s">
        <v>808</v>
      </c>
      <c r="E39" s="109" t="s">
        <v>813</v>
      </c>
      <c r="F39" s="108" t="s">
        <v>472</v>
      </c>
      <c r="G39" s="110"/>
      <c r="H39" s="108">
        <v>11971.68</v>
      </c>
      <c r="I39" s="108">
        <f t="shared" si="0"/>
        <v>0</v>
      </c>
      <c r="J39" s="110"/>
    </row>
    <row r="40" spans="1:10" ht="178.5">
      <c r="A40" s="107"/>
      <c r="B40" s="108" t="s">
        <v>814</v>
      </c>
      <c r="C40" s="109" t="s">
        <v>718</v>
      </c>
      <c r="D40" s="109" t="s">
        <v>808</v>
      </c>
      <c r="E40" s="109" t="s">
        <v>815</v>
      </c>
      <c r="F40" s="108" t="s">
        <v>472</v>
      </c>
      <c r="G40" s="110"/>
      <c r="H40" s="108">
        <v>11971.68</v>
      </c>
      <c r="I40" s="108">
        <f t="shared" si="0"/>
        <v>0</v>
      </c>
      <c r="J40" s="110"/>
    </row>
    <row r="41" spans="1:10" ht="165.75">
      <c r="A41" s="107"/>
      <c r="B41" s="108" t="s">
        <v>816</v>
      </c>
      <c r="C41" s="109" t="s">
        <v>718</v>
      </c>
      <c r="D41" s="109" t="s">
        <v>817</v>
      </c>
      <c r="E41" s="109" t="s">
        <v>818</v>
      </c>
      <c r="F41" s="108" t="s">
        <v>472</v>
      </c>
      <c r="G41" s="110"/>
      <c r="H41" s="108">
        <v>8429.68</v>
      </c>
      <c r="I41" s="108">
        <f t="shared" si="0"/>
        <v>0</v>
      </c>
      <c r="J41" s="110"/>
    </row>
    <row r="42" spans="1:10" ht="165.75">
      <c r="A42" s="107"/>
      <c r="B42" s="108" t="s">
        <v>819</v>
      </c>
      <c r="C42" s="109" t="s">
        <v>718</v>
      </c>
      <c r="D42" s="109" t="s">
        <v>820</v>
      </c>
      <c r="E42" s="109" t="s">
        <v>821</v>
      </c>
      <c r="F42" s="108" t="s">
        <v>472</v>
      </c>
      <c r="G42" s="110"/>
      <c r="H42" s="108">
        <v>16628.64</v>
      </c>
      <c r="I42" s="108">
        <f t="shared" si="0"/>
        <v>0</v>
      </c>
      <c r="J42" s="110"/>
    </row>
    <row r="43" spans="1:10" ht="153">
      <c r="A43" s="107"/>
      <c r="B43" s="108" t="s">
        <v>822</v>
      </c>
      <c r="C43" s="109" t="s">
        <v>718</v>
      </c>
      <c r="D43" s="109" t="s">
        <v>823</v>
      </c>
      <c r="E43" s="109" t="s">
        <v>824</v>
      </c>
      <c r="F43" s="108" t="s">
        <v>472</v>
      </c>
      <c r="G43" s="110"/>
      <c r="H43" s="108">
        <v>7479.36</v>
      </c>
      <c r="I43" s="108">
        <f t="shared" si="0"/>
        <v>0</v>
      </c>
      <c r="J43" s="110"/>
    </row>
    <row r="44" spans="1:10" ht="153">
      <c r="A44" s="107"/>
      <c r="B44" s="108" t="s">
        <v>825</v>
      </c>
      <c r="C44" s="109" t="s">
        <v>718</v>
      </c>
      <c r="D44" s="109" t="s">
        <v>823</v>
      </c>
      <c r="E44" s="109" t="s">
        <v>826</v>
      </c>
      <c r="F44" s="108" t="s">
        <v>472</v>
      </c>
      <c r="G44" s="110"/>
      <c r="H44" s="108">
        <v>7479.36</v>
      </c>
      <c r="I44" s="108">
        <f t="shared" si="0"/>
        <v>0</v>
      </c>
      <c r="J44" s="110"/>
    </row>
    <row r="45" spans="1:10" ht="153">
      <c r="A45" s="107"/>
      <c r="B45" s="108" t="s">
        <v>827</v>
      </c>
      <c r="C45" s="109" t="s">
        <v>718</v>
      </c>
      <c r="D45" s="109" t="s">
        <v>828</v>
      </c>
      <c r="E45" s="109" t="s">
        <v>829</v>
      </c>
      <c r="F45" s="108" t="s">
        <v>472</v>
      </c>
      <c r="G45" s="110"/>
      <c r="H45" s="108">
        <v>386.88</v>
      </c>
      <c r="I45" s="108">
        <f t="shared" si="0"/>
        <v>0</v>
      </c>
      <c r="J45" s="110"/>
    </row>
    <row r="46" spans="1:10" ht="153">
      <c r="A46" s="107"/>
      <c r="B46" s="108" t="s">
        <v>830</v>
      </c>
      <c r="C46" s="109" t="s">
        <v>718</v>
      </c>
      <c r="D46" s="109" t="s">
        <v>828</v>
      </c>
      <c r="E46" s="109" t="s">
        <v>831</v>
      </c>
      <c r="F46" s="108" t="s">
        <v>472</v>
      </c>
      <c r="G46" s="110"/>
      <c r="H46" s="108">
        <v>1011.36</v>
      </c>
      <c r="I46" s="108">
        <f t="shared" si="0"/>
        <v>0</v>
      </c>
      <c r="J46" s="110"/>
    </row>
    <row r="47" spans="1:10" ht="153">
      <c r="A47" s="107"/>
      <c r="B47" s="108" t="s">
        <v>832</v>
      </c>
      <c r="C47" s="109" t="s">
        <v>718</v>
      </c>
      <c r="D47" s="109" t="s">
        <v>828</v>
      </c>
      <c r="E47" s="109" t="s">
        <v>833</v>
      </c>
      <c r="F47" s="108" t="s">
        <v>472</v>
      </c>
      <c r="G47" s="110"/>
      <c r="H47" s="108">
        <v>1011.36</v>
      </c>
      <c r="I47" s="108">
        <f t="shared" si="0"/>
        <v>0</v>
      </c>
      <c r="J47" s="110"/>
    </row>
    <row r="48" spans="1:10" ht="153">
      <c r="A48" s="107"/>
      <c r="B48" s="108" t="s">
        <v>834</v>
      </c>
      <c r="C48" s="109" t="s">
        <v>718</v>
      </c>
      <c r="D48" s="109" t="s">
        <v>835</v>
      </c>
      <c r="E48" s="109" t="s">
        <v>836</v>
      </c>
      <c r="F48" s="108" t="s">
        <v>472</v>
      </c>
      <c r="G48" s="110"/>
      <c r="H48" s="108">
        <v>77.400000000000006</v>
      </c>
      <c r="I48" s="108">
        <f t="shared" si="0"/>
        <v>0</v>
      </c>
      <c r="J48" s="110"/>
    </row>
    <row r="49" spans="1:10" ht="165.75">
      <c r="A49" s="107"/>
      <c r="B49" s="108" t="s">
        <v>837</v>
      </c>
      <c r="C49" s="109" t="s">
        <v>718</v>
      </c>
      <c r="D49" s="109" t="s">
        <v>838</v>
      </c>
      <c r="E49" s="109" t="s">
        <v>839</v>
      </c>
      <c r="F49" s="108" t="s">
        <v>472</v>
      </c>
      <c r="G49" s="110"/>
      <c r="H49" s="108">
        <v>18298.560000000001</v>
      </c>
      <c r="I49" s="108">
        <f t="shared" si="0"/>
        <v>0</v>
      </c>
      <c r="J49" s="110"/>
    </row>
    <row r="50" spans="1:10" ht="153">
      <c r="A50" s="107"/>
      <c r="B50" s="108" t="s">
        <v>840</v>
      </c>
      <c r="C50" s="109" t="s">
        <v>841</v>
      </c>
      <c r="D50" s="109" t="s">
        <v>842</v>
      </c>
      <c r="E50" s="109" t="s">
        <v>843</v>
      </c>
      <c r="F50" s="108" t="s">
        <v>472</v>
      </c>
      <c r="G50" s="110"/>
      <c r="H50" s="108">
        <v>1016.4</v>
      </c>
      <c r="I50" s="108">
        <f t="shared" si="0"/>
        <v>0</v>
      </c>
      <c r="J50" s="110"/>
    </row>
    <row r="51" spans="1:10" ht="38.25">
      <c r="A51" s="107"/>
      <c r="B51" s="108" t="s">
        <v>844</v>
      </c>
      <c r="C51" s="109" t="s">
        <v>841</v>
      </c>
      <c r="D51" s="109" t="s">
        <v>845</v>
      </c>
      <c r="E51" s="109" t="s">
        <v>846</v>
      </c>
      <c r="F51" s="108" t="s">
        <v>472</v>
      </c>
      <c r="G51" s="110"/>
      <c r="H51" s="108">
        <v>13171.2</v>
      </c>
      <c r="I51" s="108">
        <f t="shared" si="0"/>
        <v>0</v>
      </c>
      <c r="J51" s="110"/>
    </row>
    <row r="52" spans="1:10" ht="165.75">
      <c r="A52" s="107"/>
      <c r="B52" s="108" t="s">
        <v>847</v>
      </c>
      <c r="C52" s="109" t="s">
        <v>841</v>
      </c>
      <c r="D52" s="109" t="s">
        <v>848</v>
      </c>
      <c r="E52" s="109" t="s">
        <v>849</v>
      </c>
      <c r="F52" s="108" t="s">
        <v>472</v>
      </c>
      <c r="G52" s="110"/>
      <c r="H52" s="108">
        <v>9000</v>
      </c>
      <c r="I52" s="108">
        <f t="shared" si="0"/>
        <v>0</v>
      </c>
      <c r="J52" s="110"/>
    </row>
    <row r="53" spans="1:10" ht="216.75">
      <c r="A53" s="107"/>
      <c r="B53" s="108" t="s">
        <v>850</v>
      </c>
      <c r="C53" s="109" t="s">
        <v>841</v>
      </c>
      <c r="D53" s="109" t="s">
        <v>851</v>
      </c>
      <c r="E53" s="109" t="s">
        <v>852</v>
      </c>
      <c r="F53" s="108" t="s">
        <v>472</v>
      </c>
      <c r="G53" s="110"/>
      <c r="H53" s="108">
        <v>11940.07</v>
      </c>
      <c r="I53" s="108">
        <f t="shared" si="0"/>
        <v>0</v>
      </c>
      <c r="J53" s="110"/>
    </row>
    <row r="54" spans="1:10" ht="178.5">
      <c r="A54" s="107"/>
      <c r="B54" s="108" t="s">
        <v>853</v>
      </c>
      <c r="C54" s="109" t="s">
        <v>841</v>
      </c>
      <c r="D54" s="109" t="s">
        <v>854</v>
      </c>
      <c r="E54" s="109" t="s">
        <v>855</v>
      </c>
      <c r="F54" s="108" t="s">
        <v>472</v>
      </c>
      <c r="G54" s="110"/>
      <c r="H54" s="108">
        <v>9384</v>
      </c>
      <c r="I54" s="108">
        <f t="shared" si="0"/>
        <v>0</v>
      </c>
      <c r="J54" s="110"/>
    </row>
    <row r="55" spans="1:10" ht="165.75">
      <c r="A55" s="107"/>
      <c r="B55" s="108" t="s">
        <v>856</v>
      </c>
      <c r="C55" s="109" t="s">
        <v>841</v>
      </c>
      <c r="D55" s="109" t="s">
        <v>857</v>
      </c>
      <c r="E55" s="109" t="s">
        <v>858</v>
      </c>
      <c r="F55" s="108" t="s">
        <v>472</v>
      </c>
      <c r="G55" s="110"/>
      <c r="H55" s="108">
        <v>12630.24</v>
      </c>
      <c r="I55" s="108">
        <f t="shared" si="0"/>
        <v>0</v>
      </c>
      <c r="J55" s="110"/>
    </row>
    <row r="56" spans="1:10" ht="191.25">
      <c r="A56" s="107"/>
      <c r="B56" s="108" t="s">
        <v>859</v>
      </c>
      <c r="C56" s="109" t="s">
        <v>841</v>
      </c>
      <c r="D56" s="109" t="s">
        <v>860</v>
      </c>
      <c r="E56" s="109" t="s">
        <v>861</v>
      </c>
      <c r="F56" s="108" t="s">
        <v>472</v>
      </c>
      <c r="G56" s="110"/>
      <c r="H56" s="108">
        <v>5409.6</v>
      </c>
      <c r="I56" s="108">
        <f t="shared" si="0"/>
        <v>0</v>
      </c>
      <c r="J56" s="110"/>
    </row>
    <row r="57" spans="1:10" ht="229.5">
      <c r="A57" s="107"/>
      <c r="B57" s="108" t="s">
        <v>862</v>
      </c>
      <c r="C57" s="109" t="s">
        <v>841</v>
      </c>
      <c r="D57" s="109" t="s">
        <v>863</v>
      </c>
      <c r="E57" s="109" t="s">
        <v>864</v>
      </c>
      <c r="F57" s="108" t="s">
        <v>472</v>
      </c>
      <c r="G57" s="110"/>
      <c r="H57" s="108">
        <v>1764</v>
      </c>
      <c r="I57" s="108">
        <f t="shared" si="0"/>
        <v>0</v>
      </c>
      <c r="J57" s="110"/>
    </row>
    <row r="58" spans="1:10" ht="318.75">
      <c r="A58" s="107"/>
      <c r="B58" s="108" t="s">
        <v>865</v>
      </c>
      <c r="C58" s="109" t="s">
        <v>841</v>
      </c>
      <c r="D58" s="109" t="s">
        <v>866</v>
      </c>
      <c r="E58" s="109" t="s">
        <v>867</v>
      </c>
      <c r="F58" s="108" t="s">
        <v>472</v>
      </c>
      <c r="G58" s="110"/>
      <c r="H58" s="108">
        <v>1881.6</v>
      </c>
      <c r="I58" s="108">
        <f t="shared" si="0"/>
        <v>0</v>
      </c>
      <c r="J58" s="110"/>
    </row>
    <row r="59" spans="1:10" ht="178.5">
      <c r="A59" s="107"/>
      <c r="B59" s="108" t="s">
        <v>868</v>
      </c>
      <c r="C59" s="109" t="s">
        <v>841</v>
      </c>
      <c r="D59" s="109" t="s">
        <v>869</v>
      </c>
      <c r="E59" s="109" t="s">
        <v>870</v>
      </c>
      <c r="F59" s="108" t="s">
        <v>472</v>
      </c>
      <c r="G59" s="110"/>
      <c r="H59" s="108">
        <v>5950.56</v>
      </c>
      <c r="I59" s="108">
        <f t="shared" si="0"/>
        <v>0</v>
      </c>
      <c r="J59" s="110"/>
    </row>
    <row r="60" spans="1:10" ht="165.75">
      <c r="A60" s="107"/>
      <c r="B60" s="108" t="s">
        <v>871</v>
      </c>
      <c r="C60" s="109" t="s">
        <v>841</v>
      </c>
      <c r="D60" s="109" t="s">
        <v>872</v>
      </c>
      <c r="E60" s="109" t="s">
        <v>873</v>
      </c>
      <c r="F60" s="108" t="s">
        <v>472</v>
      </c>
      <c r="G60" s="110"/>
      <c r="H60" s="108">
        <v>9000</v>
      </c>
      <c r="I60" s="108">
        <f t="shared" si="0"/>
        <v>0</v>
      </c>
      <c r="J60" s="110"/>
    </row>
    <row r="61" spans="1:10" ht="165.75">
      <c r="A61" s="107"/>
      <c r="B61" s="108" t="s">
        <v>874</v>
      </c>
      <c r="C61" s="109" t="s">
        <v>841</v>
      </c>
      <c r="D61" s="109" t="s">
        <v>875</v>
      </c>
      <c r="E61" s="109" t="s">
        <v>876</v>
      </c>
      <c r="F61" s="108" t="s">
        <v>472</v>
      </c>
      <c r="G61" s="110"/>
      <c r="H61" s="108">
        <v>7500</v>
      </c>
      <c r="I61" s="108">
        <f t="shared" si="0"/>
        <v>0</v>
      </c>
      <c r="J61" s="110"/>
    </row>
    <row r="62" spans="1:10" ht="165.75">
      <c r="A62" s="107"/>
      <c r="B62" s="108" t="s">
        <v>877</v>
      </c>
      <c r="C62" s="109" t="s">
        <v>841</v>
      </c>
      <c r="D62" s="109" t="s">
        <v>878</v>
      </c>
      <c r="E62" s="109" t="s">
        <v>879</v>
      </c>
      <c r="F62" s="108" t="s">
        <v>472</v>
      </c>
      <c r="G62" s="110"/>
      <c r="H62" s="108">
        <v>7000.8</v>
      </c>
      <c r="I62" s="108">
        <f t="shared" si="0"/>
        <v>0</v>
      </c>
      <c r="J62" s="110"/>
    </row>
    <row r="63" spans="1:10" ht="165.75">
      <c r="A63" s="107"/>
      <c r="B63" s="108" t="s">
        <v>880</v>
      </c>
      <c r="C63" s="109" t="s">
        <v>841</v>
      </c>
      <c r="D63" s="109" t="s">
        <v>881</v>
      </c>
      <c r="E63" s="109" t="s">
        <v>882</v>
      </c>
      <c r="F63" s="108" t="s">
        <v>472</v>
      </c>
      <c r="G63" s="110"/>
      <c r="H63" s="108">
        <v>7012.8</v>
      </c>
      <c r="I63" s="108">
        <f t="shared" si="0"/>
        <v>0</v>
      </c>
      <c r="J63" s="110"/>
    </row>
    <row r="64" spans="1:10" ht="165.75">
      <c r="A64" s="107"/>
      <c r="B64" s="108" t="s">
        <v>883</v>
      </c>
      <c r="C64" s="109" t="s">
        <v>841</v>
      </c>
      <c r="D64" s="109" t="s">
        <v>884</v>
      </c>
      <c r="E64" s="109" t="s">
        <v>885</v>
      </c>
      <c r="F64" s="108" t="s">
        <v>472</v>
      </c>
      <c r="G64" s="110"/>
      <c r="H64" s="108">
        <v>8160</v>
      </c>
      <c r="I64" s="108">
        <f t="shared" si="0"/>
        <v>0</v>
      </c>
      <c r="J64" s="110"/>
    </row>
    <row r="65" spans="1:10" ht="165.75">
      <c r="A65" s="107"/>
      <c r="B65" s="108" t="s">
        <v>886</v>
      </c>
      <c r="C65" s="109" t="s">
        <v>841</v>
      </c>
      <c r="D65" s="109" t="s">
        <v>887</v>
      </c>
      <c r="E65" s="109" t="s">
        <v>888</v>
      </c>
      <c r="F65" s="108" t="s">
        <v>472</v>
      </c>
      <c r="G65" s="110"/>
      <c r="H65" s="108">
        <v>9804</v>
      </c>
      <c r="I65" s="108">
        <f t="shared" si="0"/>
        <v>0</v>
      </c>
      <c r="J65" s="110"/>
    </row>
    <row r="66" spans="1:10" ht="165.75">
      <c r="A66" s="107"/>
      <c r="B66" s="108" t="s">
        <v>889</v>
      </c>
      <c r="C66" s="109" t="s">
        <v>841</v>
      </c>
      <c r="D66" s="109" t="s">
        <v>890</v>
      </c>
      <c r="E66" s="109" t="s">
        <v>891</v>
      </c>
      <c r="F66" s="108" t="s">
        <v>472</v>
      </c>
      <c r="G66" s="110"/>
      <c r="H66" s="108">
        <v>2122.136</v>
      </c>
      <c r="I66" s="108">
        <f t="shared" si="0"/>
        <v>0</v>
      </c>
      <c r="J66" s="110"/>
    </row>
    <row r="67" spans="1:10" ht="153">
      <c r="A67" s="107"/>
      <c r="B67" s="108" t="s">
        <v>892</v>
      </c>
      <c r="C67" s="109" t="s">
        <v>841</v>
      </c>
      <c r="D67" s="109" t="s">
        <v>893</v>
      </c>
      <c r="E67" s="109" t="s">
        <v>894</v>
      </c>
      <c r="F67" s="108" t="s">
        <v>472</v>
      </c>
      <c r="G67" s="110"/>
      <c r="H67" s="108">
        <v>1693.44</v>
      </c>
      <c r="I67" s="108">
        <f t="shared" ref="I67:I130" si="1">H67*G67</f>
        <v>0</v>
      </c>
      <c r="J67" s="110"/>
    </row>
    <row r="68" spans="1:10" ht="165.75">
      <c r="A68" s="107"/>
      <c r="B68" s="108" t="s">
        <v>895</v>
      </c>
      <c r="C68" s="109" t="s">
        <v>841</v>
      </c>
      <c r="D68" s="109" t="s">
        <v>896</v>
      </c>
      <c r="E68" s="109" t="s">
        <v>897</v>
      </c>
      <c r="F68" s="108" t="s">
        <v>472</v>
      </c>
      <c r="G68" s="110"/>
      <c r="H68" s="108">
        <v>2400</v>
      </c>
      <c r="I68" s="108">
        <f t="shared" si="1"/>
        <v>0</v>
      </c>
      <c r="J68" s="110"/>
    </row>
    <row r="69" spans="1:10" ht="153">
      <c r="A69" s="107"/>
      <c r="B69" s="108" t="s">
        <v>898</v>
      </c>
      <c r="C69" s="109" t="s">
        <v>899</v>
      </c>
      <c r="D69" s="109" t="s">
        <v>900</v>
      </c>
      <c r="E69" s="109" t="s">
        <v>901</v>
      </c>
      <c r="F69" s="108" t="s">
        <v>472</v>
      </c>
      <c r="G69" s="110"/>
      <c r="H69" s="108">
        <v>115.2</v>
      </c>
      <c r="I69" s="108">
        <f t="shared" si="1"/>
        <v>0</v>
      </c>
      <c r="J69" s="110"/>
    </row>
    <row r="70" spans="1:10" ht="165.75">
      <c r="A70" s="107"/>
      <c r="B70" s="108" t="s">
        <v>902</v>
      </c>
      <c r="C70" s="109" t="s">
        <v>899</v>
      </c>
      <c r="D70" s="109" t="s">
        <v>903</v>
      </c>
      <c r="E70" s="109" t="s">
        <v>904</v>
      </c>
      <c r="F70" s="108" t="s">
        <v>472</v>
      </c>
      <c r="G70" s="110"/>
      <c r="H70" s="108">
        <v>757.53</v>
      </c>
      <c r="I70" s="108">
        <f t="shared" si="1"/>
        <v>0</v>
      </c>
      <c r="J70" s="110"/>
    </row>
    <row r="71" spans="1:10" ht="153">
      <c r="A71" s="107"/>
      <c r="B71" s="108" t="s">
        <v>905</v>
      </c>
      <c r="C71" s="109" t="s">
        <v>899</v>
      </c>
      <c r="D71" s="109" t="s">
        <v>906</v>
      </c>
      <c r="E71" s="109" t="s">
        <v>907</v>
      </c>
      <c r="F71" s="108" t="s">
        <v>472</v>
      </c>
      <c r="G71" s="110"/>
      <c r="H71" s="108">
        <v>757.53</v>
      </c>
      <c r="I71" s="108">
        <f t="shared" si="1"/>
        <v>0</v>
      </c>
      <c r="J71" s="110"/>
    </row>
    <row r="72" spans="1:10" ht="153">
      <c r="A72" s="107"/>
      <c r="B72" s="108" t="s">
        <v>908</v>
      </c>
      <c r="C72" s="109" t="s">
        <v>899</v>
      </c>
      <c r="D72" s="109" t="s">
        <v>909</v>
      </c>
      <c r="E72" s="109" t="s">
        <v>910</v>
      </c>
      <c r="F72" s="108" t="s">
        <v>472</v>
      </c>
      <c r="G72" s="110"/>
      <c r="H72" s="108">
        <v>142.19999999999999</v>
      </c>
      <c r="I72" s="108">
        <f t="shared" si="1"/>
        <v>0</v>
      </c>
      <c r="J72" s="110"/>
    </row>
    <row r="73" spans="1:10" ht="153">
      <c r="A73" s="107"/>
      <c r="B73" s="108" t="s">
        <v>911</v>
      </c>
      <c r="C73" s="109" t="s">
        <v>899</v>
      </c>
      <c r="D73" s="109" t="s">
        <v>909</v>
      </c>
      <c r="E73" s="109" t="s">
        <v>912</v>
      </c>
      <c r="F73" s="108" t="s">
        <v>472</v>
      </c>
      <c r="G73" s="110"/>
      <c r="H73" s="108">
        <v>142.19999999999999</v>
      </c>
      <c r="I73" s="108">
        <f t="shared" si="1"/>
        <v>0</v>
      </c>
      <c r="J73" s="110"/>
    </row>
    <row r="74" spans="1:10" ht="153">
      <c r="A74" s="107"/>
      <c r="B74" s="108" t="s">
        <v>913</v>
      </c>
      <c r="C74" s="109" t="s">
        <v>899</v>
      </c>
      <c r="D74" s="109" t="s">
        <v>914</v>
      </c>
      <c r="E74" s="109" t="s">
        <v>915</v>
      </c>
      <c r="F74" s="108" t="s">
        <v>472</v>
      </c>
      <c r="G74" s="110"/>
      <c r="H74" s="108">
        <v>126</v>
      </c>
      <c r="I74" s="108">
        <f t="shared" si="1"/>
        <v>0</v>
      </c>
      <c r="J74" s="110"/>
    </row>
    <row r="75" spans="1:10" ht="165.75">
      <c r="A75" s="107"/>
      <c r="B75" s="108" t="s">
        <v>916</v>
      </c>
      <c r="C75" s="109" t="s">
        <v>899</v>
      </c>
      <c r="D75" s="109" t="s">
        <v>917</v>
      </c>
      <c r="E75" s="109" t="s">
        <v>918</v>
      </c>
      <c r="F75" s="108" t="s">
        <v>472</v>
      </c>
      <c r="G75" s="110"/>
      <c r="H75" s="108">
        <v>292.07</v>
      </c>
      <c r="I75" s="108">
        <f t="shared" si="1"/>
        <v>0</v>
      </c>
      <c r="J75" s="110"/>
    </row>
    <row r="76" spans="1:10" ht="165.75">
      <c r="A76" s="107"/>
      <c r="B76" s="108" t="s">
        <v>919</v>
      </c>
      <c r="C76" s="109" t="s">
        <v>899</v>
      </c>
      <c r="D76" s="109" t="s">
        <v>920</v>
      </c>
      <c r="E76" s="109" t="s">
        <v>921</v>
      </c>
      <c r="F76" s="108" t="s">
        <v>472</v>
      </c>
      <c r="G76" s="110"/>
      <c r="H76" s="108">
        <v>81</v>
      </c>
      <c r="I76" s="108">
        <f t="shared" si="1"/>
        <v>0</v>
      </c>
      <c r="J76" s="110"/>
    </row>
    <row r="77" spans="1:10" ht="165.75">
      <c r="A77" s="107"/>
      <c r="B77" s="108" t="s">
        <v>922</v>
      </c>
      <c r="C77" s="109" t="s">
        <v>899</v>
      </c>
      <c r="D77" s="109" t="s">
        <v>923</v>
      </c>
      <c r="E77" s="109" t="s">
        <v>924</v>
      </c>
      <c r="F77" s="108" t="s">
        <v>472</v>
      </c>
      <c r="G77" s="110"/>
      <c r="H77" s="108">
        <v>198</v>
      </c>
      <c r="I77" s="108">
        <f t="shared" si="1"/>
        <v>0</v>
      </c>
      <c r="J77" s="110"/>
    </row>
    <row r="78" spans="1:10" ht="178.5">
      <c r="A78" s="107"/>
      <c r="B78" s="108" t="s">
        <v>925</v>
      </c>
      <c r="C78" s="109" t="s">
        <v>899</v>
      </c>
      <c r="D78" s="109" t="s">
        <v>926</v>
      </c>
      <c r="E78" s="109" t="s">
        <v>927</v>
      </c>
      <c r="F78" s="108" t="s">
        <v>472</v>
      </c>
      <c r="G78" s="110"/>
      <c r="H78" s="108">
        <v>7790.48</v>
      </c>
      <c r="I78" s="108">
        <f t="shared" si="1"/>
        <v>0</v>
      </c>
      <c r="J78" s="110"/>
    </row>
    <row r="79" spans="1:10" ht="153">
      <c r="A79" s="107"/>
      <c r="B79" s="108" t="s">
        <v>928</v>
      </c>
      <c r="C79" s="109" t="s">
        <v>899</v>
      </c>
      <c r="D79" s="109" t="s">
        <v>929</v>
      </c>
      <c r="E79" s="109" t="s">
        <v>930</v>
      </c>
      <c r="F79" s="108" t="s">
        <v>472</v>
      </c>
      <c r="G79" s="110"/>
      <c r="H79" s="108">
        <v>93.6</v>
      </c>
      <c r="I79" s="108">
        <f t="shared" si="1"/>
        <v>0</v>
      </c>
      <c r="J79" s="110"/>
    </row>
    <row r="80" spans="1:10" ht="153">
      <c r="A80" s="107"/>
      <c r="B80" s="108" t="s">
        <v>931</v>
      </c>
      <c r="C80" s="109" t="s">
        <v>899</v>
      </c>
      <c r="D80" s="109" t="s">
        <v>932</v>
      </c>
      <c r="E80" s="109" t="s">
        <v>933</v>
      </c>
      <c r="F80" s="108" t="s">
        <v>472</v>
      </c>
      <c r="G80" s="110"/>
      <c r="H80" s="108">
        <v>126</v>
      </c>
      <c r="I80" s="108">
        <f t="shared" si="1"/>
        <v>0</v>
      </c>
      <c r="J80" s="110"/>
    </row>
    <row r="81" spans="1:10" ht="153">
      <c r="A81" s="107"/>
      <c r="B81" s="108" t="s">
        <v>934</v>
      </c>
      <c r="C81" s="109" t="s">
        <v>899</v>
      </c>
      <c r="D81" s="109" t="s">
        <v>935</v>
      </c>
      <c r="E81" s="109" t="s">
        <v>936</v>
      </c>
      <c r="F81" s="108" t="s">
        <v>472</v>
      </c>
      <c r="G81" s="110"/>
      <c r="H81" s="108">
        <v>63</v>
      </c>
      <c r="I81" s="108">
        <f t="shared" si="1"/>
        <v>0</v>
      </c>
      <c r="J81" s="110"/>
    </row>
    <row r="82" spans="1:10" ht="153">
      <c r="A82" s="107"/>
      <c r="B82" s="108" t="s">
        <v>937</v>
      </c>
      <c r="C82" s="109" t="s">
        <v>899</v>
      </c>
      <c r="D82" s="109" t="s">
        <v>938</v>
      </c>
      <c r="E82" s="109" t="s">
        <v>939</v>
      </c>
      <c r="F82" s="108" t="s">
        <v>472</v>
      </c>
      <c r="G82" s="110"/>
      <c r="H82" s="108">
        <v>48.6</v>
      </c>
      <c r="I82" s="108">
        <f t="shared" si="1"/>
        <v>0</v>
      </c>
      <c r="J82" s="110"/>
    </row>
    <row r="83" spans="1:10" ht="165.75">
      <c r="A83" s="107"/>
      <c r="B83" s="108" t="s">
        <v>940</v>
      </c>
      <c r="C83" s="109" t="s">
        <v>899</v>
      </c>
      <c r="D83" s="109" t="s">
        <v>941</v>
      </c>
      <c r="E83" s="109" t="s">
        <v>942</v>
      </c>
      <c r="F83" s="108" t="s">
        <v>472</v>
      </c>
      <c r="G83" s="110"/>
      <c r="H83" s="108">
        <v>4443.6000000000004</v>
      </c>
      <c r="I83" s="108">
        <f t="shared" si="1"/>
        <v>0</v>
      </c>
      <c r="J83" s="110"/>
    </row>
    <row r="84" spans="1:10" ht="165.75">
      <c r="A84" s="107"/>
      <c r="B84" s="108" t="s">
        <v>943</v>
      </c>
      <c r="C84" s="109" t="s">
        <v>899</v>
      </c>
      <c r="D84" s="109" t="s">
        <v>944</v>
      </c>
      <c r="E84" s="109" t="s">
        <v>945</v>
      </c>
      <c r="F84" s="108" t="s">
        <v>472</v>
      </c>
      <c r="G84" s="110"/>
      <c r="H84" s="108">
        <v>8089.15</v>
      </c>
      <c r="I84" s="108">
        <f t="shared" si="1"/>
        <v>0</v>
      </c>
      <c r="J84" s="110"/>
    </row>
    <row r="85" spans="1:10" ht="165.75">
      <c r="A85" s="107"/>
      <c r="B85" s="108" t="s">
        <v>946</v>
      </c>
      <c r="C85" s="109" t="s">
        <v>899</v>
      </c>
      <c r="D85" s="109" t="s">
        <v>947</v>
      </c>
      <c r="E85" s="109" t="s">
        <v>948</v>
      </c>
      <c r="F85" s="108" t="s">
        <v>472</v>
      </c>
      <c r="G85" s="110"/>
      <c r="H85" s="108">
        <v>6521.15</v>
      </c>
      <c r="I85" s="108">
        <f t="shared" si="1"/>
        <v>0</v>
      </c>
      <c r="J85" s="110"/>
    </row>
    <row r="86" spans="1:10" ht="165.75">
      <c r="A86" s="107"/>
      <c r="B86" s="108" t="s">
        <v>949</v>
      </c>
      <c r="C86" s="109" t="s">
        <v>899</v>
      </c>
      <c r="D86" s="109" t="s">
        <v>950</v>
      </c>
      <c r="E86" s="109" t="s">
        <v>951</v>
      </c>
      <c r="F86" s="108" t="s">
        <v>472</v>
      </c>
      <c r="G86" s="110"/>
      <c r="H86" s="108">
        <v>2054.4119999999998</v>
      </c>
      <c r="I86" s="108">
        <f t="shared" si="1"/>
        <v>0</v>
      </c>
      <c r="J86" s="110"/>
    </row>
    <row r="87" spans="1:10" ht="178.5">
      <c r="A87" s="107"/>
      <c r="B87" s="108" t="s">
        <v>952</v>
      </c>
      <c r="C87" s="109" t="s">
        <v>953</v>
      </c>
      <c r="D87" s="109" t="s">
        <v>954</v>
      </c>
      <c r="E87" s="109" t="s">
        <v>955</v>
      </c>
      <c r="F87" s="108" t="s">
        <v>472</v>
      </c>
      <c r="G87" s="110"/>
      <c r="H87" s="108">
        <v>679.2</v>
      </c>
      <c r="I87" s="108">
        <f t="shared" si="1"/>
        <v>0</v>
      </c>
      <c r="J87" s="110"/>
    </row>
    <row r="88" spans="1:10" ht="165.75">
      <c r="A88" s="107"/>
      <c r="B88" s="108" t="s">
        <v>956</v>
      </c>
      <c r="C88" s="109" t="s">
        <v>953</v>
      </c>
      <c r="D88" s="109" t="s">
        <v>957</v>
      </c>
      <c r="E88" s="109" t="s">
        <v>958</v>
      </c>
      <c r="F88" s="108" t="s">
        <v>472</v>
      </c>
      <c r="G88" s="110"/>
      <c r="H88" s="108">
        <v>3385</v>
      </c>
      <c r="I88" s="108">
        <f t="shared" si="1"/>
        <v>0</v>
      </c>
      <c r="J88" s="110"/>
    </row>
    <row r="89" spans="1:10" ht="191.25">
      <c r="A89" s="107"/>
      <c r="B89" s="108" t="s">
        <v>959</v>
      </c>
      <c r="C89" s="109" t="s">
        <v>953</v>
      </c>
      <c r="D89" s="109" t="s">
        <v>960</v>
      </c>
      <c r="E89" s="109" t="s">
        <v>961</v>
      </c>
      <c r="F89" s="108" t="s">
        <v>472</v>
      </c>
      <c r="G89" s="110"/>
      <c r="H89" s="108">
        <v>17689.740000000002</v>
      </c>
      <c r="I89" s="108">
        <f t="shared" si="1"/>
        <v>0</v>
      </c>
      <c r="J89" s="110"/>
    </row>
    <row r="90" spans="1:10" ht="204">
      <c r="A90" s="107"/>
      <c r="B90" s="108" t="s">
        <v>962</v>
      </c>
      <c r="C90" s="109" t="s">
        <v>953</v>
      </c>
      <c r="D90" s="109" t="s">
        <v>963</v>
      </c>
      <c r="E90" s="109" t="s">
        <v>964</v>
      </c>
      <c r="F90" s="108" t="s">
        <v>472</v>
      </c>
      <c r="G90" s="110"/>
      <c r="H90" s="108">
        <v>17689.740000000002</v>
      </c>
      <c r="I90" s="108">
        <f t="shared" si="1"/>
        <v>0</v>
      </c>
      <c r="J90" s="110"/>
    </row>
    <row r="91" spans="1:10" ht="191.25">
      <c r="A91" s="107"/>
      <c r="B91" s="108" t="s">
        <v>965</v>
      </c>
      <c r="C91" s="109" t="s">
        <v>953</v>
      </c>
      <c r="D91" s="109" t="s">
        <v>966</v>
      </c>
      <c r="E91" s="109" t="s">
        <v>967</v>
      </c>
      <c r="F91" s="108" t="s">
        <v>472</v>
      </c>
      <c r="G91" s="110"/>
      <c r="H91" s="108">
        <v>16859.36</v>
      </c>
      <c r="I91" s="108">
        <f t="shared" si="1"/>
        <v>0</v>
      </c>
      <c r="J91" s="110"/>
    </row>
    <row r="92" spans="1:10" ht="178.5">
      <c r="A92" s="107"/>
      <c r="B92" s="108" t="s">
        <v>968</v>
      </c>
      <c r="C92" s="109" t="s">
        <v>953</v>
      </c>
      <c r="D92" s="109" t="s">
        <v>969</v>
      </c>
      <c r="E92" s="109" t="s">
        <v>970</v>
      </c>
      <c r="F92" s="108" t="s">
        <v>472</v>
      </c>
      <c r="G92" s="110"/>
      <c r="H92" s="108">
        <v>147.6</v>
      </c>
      <c r="I92" s="108">
        <f t="shared" si="1"/>
        <v>0</v>
      </c>
      <c r="J92" s="110"/>
    </row>
    <row r="93" spans="1:10" ht="165.75">
      <c r="A93" s="107"/>
      <c r="B93" s="108" t="s">
        <v>971</v>
      </c>
      <c r="C93" s="109" t="s">
        <v>953</v>
      </c>
      <c r="D93" s="109" t="s">
        <v>972</v>
      </c>
      <c r="E93" s="109" t="s">
        <v>973</v>
      </c>
      <c r="F93" s="108" t="s">
        <v>472</v>
      </c>
      <c r="G93" s="110"/>
      <c r="H93" s="108">
        <v>154.80000000000001</v>
      </c>
      <c r="I93" s="108">
        <f t="shared" si="1"/>
        <v>0</v>
      </c>
      <c r="J93" s="110"/>
    </row>
    <row r="94" spans="1:10" ht="165.75">
      <c r="A94" s="107"/>
      <c r="B94" s="108" t="s">
        <v>974</v>
      </c>
      <c r="C94" s="109" t="s">
        <v>953</v>
      </c>
      <c r="D94" s="109" t="s">
        <v>975</v>
      </c>
      <c r="E94" s="109" t="s">
        <v>976</v>
      </c>
      <c r="F94" s="108" t="s">
        <v>472</v>
      </c>
      <c r="G94" s="110"/>
      <c r="H94" s="108">
        <v>165.6</v>
      </c>
      <c r="I94" s="108">
        <f t="shared" si="1"/>
        <v>0</v>
      </c>
      <c r="J94" s="110"/>
    </row>
    <row r="95" spans="1:10" ht="178.5">
      <c r="A95" s="107"/>
      <c r="B95" s="108" t="s">
        <v>977</v>
      </c>
      <c r="C95" s="109" t="s">
        <v>953</v>
      </c>
      <c r="D95" s="109" t="s">
        <v>978</v>
      </c>
      <c r="E95" s="109" t="s">
        <v>979</v>
      </c>
      <c r="F95" s="108" t="s">
        <v>472</v>
      </c>
      <c r="G95" s="110"/>
      <c r="H95" s="108">
        <v>684</v>
      </c>
      <c r="I95" s="108">
        <f t="shared" si="1"/>
        <v>0</v>
      </c>
      <c r="J95" s="110"/>
    </row>
    <row r="96" spans="1:10" ht="178.5">
      <c r="A96" s="107"/>
      <c r="B96" s="108" t="s">
        <v>980</v>
      </c>
      <c r="C96" s="109" t="s">
        <v>953</v>
      </c>
      <c r="D96" s="109" t="s">
        <v>981</v>
      </c>
      <c r="E96" s="109" t="s">
        <v>982</v>
      </c>
      <c r="F96" s="108" t="s">
        <v>472</v>
      </c>
      <c r="G96" s="110"/>
      <c r="H96" s="108">
        <v>456</v>
      </c>
      <c r="I96" s="108">
        <f t="shared" si="1"/>
        <v>0</v>
      </c>
      <c r="J96" s="110"/>
    </row>
    <row r="97" spans="1:10" ht="165.75">
      <c r="A97" s="107"/>
      <c r="B97" s="108" t="s">
        <v>983</v>
      </c>
      <c r="C97" s="109" t="s">
        <v>953</v>
      </c>
      <c r="D97" s="109" t="s">
        <v>984</v>
      </c>
      <c r="E97" s="109" t="s">
        <v>985</v>
      </c>
      <c r="F97" s="108" t="s">
        <v>472</v>
      </c>
      <c r="G97" s="110"/>
      <c r="H97" s="108">
        <v>643.20000000000005</v>
      </c>
      <c r="I97" s="108">
        <f t="shared" si="1"/>
        <v>0</v>
      </c>
      <c r="J97" s="110"/>
    </row>
    <row r="98" spans="1:10" ht="178.5">
      <c r="A98" s="107"/>
      <c r="B98" s="108" t="s">
        <v>986</v>
      </c>
      <c r="C98" s="109" t="s">
        <v>953</v>
      </c>
      <c r="D98" s="109" t="s">
        <v>987</v>
      </c>
      <c r="E98" s="109" t="s">
        <v>988</v>
      </c>
      <c r="F98" s="108" t="s">
        <v>472</v>
      </c>
      <c r="G98" s="110"/>
      <c r="H98" s="108">
        <v>504</v>
      </c>
      <c r="I98" s="108">
        <f t="shared" si="1"/>
        <v>0</v>
      </c>
      <c r="J98" s="110"/>
    </row>
    <row r="99" spans="1:10" ht="178.5">
      <c r="A99" s="107"/>
      <c r="B99" s="108" t="s">
        <v>989</v>
      </c>
      <c r="C99" s="109" t="s">
        <v>953</v>
      </c>
      <c r="D99" s="109" t="s">
        <v>990</v>
      </c>
      <c r="E99" s="109" t="s">
        <v>991</v>
      </c>
      <c r="F99" s="108" t="s">
        <v>472</v>
      </c>
      <c r="G99" s="110"/>
      <c r="H99" s="108">
        <v>1076.4000000000001</v>
      </c>
      <c r="I99" s="108">
        <f t="shared" si="1"/>
        <v>0</v>
      </c>
      <c r="J99" s="110"/>
    </row>
    <row r="100" spans="1:10" ht="178.5">
      <c r="A100" s="107"/>
      <c r="B100" s="108" t="s">
        <v>992</v>
      </c>
      <c r="C100" s="109" t="s">
        <v>953</v>
      </c>
      <c r="D100" s="109" t="s">
        <v>993</v>
      </c>
      <c r="E100" s="109" t="s">
        <v>994</v>
      </c>
      <c r="F100" s="108" t="s">
        <v>472</v>
      </c>
      <c r="G100" s="110"/>
      <c r="H100" s="108">
        <v>504</v>
      </c>
      <c r="I100" s="108">
        <f t="shared" si="1"/>
        <v>0</v>
      </c>
      <c r="J100" s="110"/>
    </row>
    <row r="101" spans="1:10" ht="178.5">
      <c r="A101" s="107"/>
      <c r="B101" s="108" t="s">
        <v>995</v>
      </c>
      <c r="C101" s="109" t="s">
        <v>953</v>
      </c>
      <c r="D101" s="109" t="s">
        <v>996</v>
      </c>
      <c r="E101" s="109" t="s">
        <v>997</v>
      </c>
      <c r="F101" s="108" t="s">
        <v>472</v>
      </c>
      <c r="G101" s="110"/>
      <c r="H101" s="108">
        <v>573.6</v>
      </c>
      <c r="I101" s="108">
        <f t="shared" si="1"/>
        <v>0</v>
      </c>
      <c r="J101" s="110"/>
    </row>
    <row r="102" spans="1:10" ht="153">
      <c r="A102" s="107"/>
      <c r="B102" s="108" t="s">
        <v>998</v>
      </c>
      <c r="C102" s="109" t="s">
        <v>953</v>
      </c>
      <c r="D102" s="109" t="s">
        <v>999</v>
      </c>
      <c r="E102" s="109" t="s">
        <v>1000</v>
      </c>
      <c r="F102" s="108" t="s">
        <v>472</v>
      </c>
      <c r="G102" s="110"/>
      <c r="H102" s="108">
        <v>1645.21</v>
      </c>
      <c r="I102" s="108">
        <f t="shared" si="1"/>
        <v>0</v>
      </c>
      <c r="J102" s="110"/>
    </row>
    <row r="103" spans="1:10" ht="153">
      <c r="A103" s="107"/>
      <c r="B103" s="108" t="s">
        <v>1001</v>
      </c>
      <c r="C103" s="109" t="s">
        <v>953</v>
      </c>
      <c r="D103" s="109" t="s">
        <v>1002</v>
      </c>
      <c r="E103" s="109" t="s">
        <v>1003</v>
      </c>
      <c r="F103" s="108" t="s">
        <v>472</v>
      </c>
      <c r="G103" s="110"/>
      <c r="H103" s="108">
        <v>114</v>
      </c>
      <c r="I103" s="108">
        <f t="shared" si="1"/>
        <v>0</v>
      </c>
      <c r="J103" s="110"/>
    </row>
    <row r="104" spans="1:10" ht="140.25">
      <c r="A104" s="107"/>
      <c r="B104" s="108" t="s">
        <v>1004</v>
      </c>
      <c r="C104" s="109" t="s">
        <v>953</v>
      </c>
      <c r="D104" s="109" t="s">
        <v>1005</v>
      </c>
      <c r="E104" s="109" t="s">
        <v>1006</v>
      </c>
      <c r="F104" s="108" t="s">
        <v>472</v>
      </c>
      <c r="G104" s="110"/>
      <c r="H104" s="108">
        <v>91.2</v>
      </c>
      <c r="I104" s="108">
        <f t="shared" si="1"/>
        <v>0</v>
      </c>
      <c r="J104" s="110"/>
    </row>
    <row r="105" spans="1:10" ht="165.75">
      <c r="A105" s="107"/>
      <c r="B105" s="108" t="s">
        <v>1007</v>
      </c>
      <c r="C105" s="109" t="s">
        <v>953</v>
      </c>
      <c r="D105" s="109" t="s">
        <v>1008</v>
      </c>
      <c r="E105" s="109" t="s">
        <v>1009</v>
      </c>
      <c r="F105" s="108" t="s">
        <v>472</v>
      </c>
      <c r="G105" s="110"/>
      <c r="H105" s="108">
        <v>912</v>
      </c>
      <c r="I105" s="108">
        <f t="shared" si="1"/>
        <v>0</v>
      </c>
      <c r="J105" s="110"/>
    </row>
    <row r="106" spans="1:10" ht="165.75">
      <c r="A106" s="107"/>
      <c r="B106" s="108" t="s">
        <v>1010</v>
      </c>
      <c r="C106" s="109" t="s">
        <v>953</v>
      </c>
      <c r="D106" s="109" t="s">
        <v>1011</v>
      </c>
      <c r="E106" s="109" t="s">
        <v>1012</v>
      </c>
      <c r="F106" s="108" t="s">
        <v>472</v>
      </c>
      <c r="G106" s="110"/>
      <c r="H106" s="108">
        <v>306</v>
      </c>
      <c r="I106" s="108">
        <f t="shared" si="1"/>
        <v>0</v>
      </c>
      <c r="J106" s="110"/>
    </row>
    <row r="107" spans="1:10" ht="165.75">
      <c r="A107" s="107"/>
      <c r="B107" s="108" t="s">
        <v>1013</v>
      </c>
      <c r="C107" s="109" t="s">
        <v>953</v>
      </c>
      <c r="D107" s="109" t="s">
        <v>1014</v>
      </c>
      <c r="E107" s="109" t="s">
        <v>1015</v>
      </c>
      <c r="F107" s="108" t="s">
        <v>472</v>
      </c>
      <c r="G107" s="110"/>
      <c r="H107" s="108">
        <v>306</v>
      </c>
      <c r="I107" s="108">
        <f t="shared" si="1"/>
        <v>0</v>
      </c>
      <c r="J107" s="110"/>
    </row>
    <row r="108" spans="1:10" ht="140.25">
      <c r="A108" s="107"/>
      <c r="B108" s="108" t="s">
        <v>1016</v>
      </c>
      <c r="C108" s="109" t="s">
        <v>953</v>
      </c>
      <c r="D108" s="109" t="s">
        <v>1017</v>
      </c>
      <c r="E108" s="109" t="s">
        <v>1018</v>
      </c>
      <c r="F108" s="108" t="s">
        <v>472</v>
      </c>
      <c r="G108" s="110"/>
      <c r="H108" s="108">
        <v>2730</v>
      </c>
      <c r="I108" s="108">
        <f t="shared" si="1"/>
        <v>0</v>
      </c>
      <c r="J108" s="110"/>
    </row>
    <row r="109" spans="1:10" ht="165.75">
      <c r="A109" s="107"/>
      <c r="B109" s="108" t="s">
        <v>1019</v>
      </c>
      <c r="C109" s="109" t="s">
        <v>1020</v>
      </c>
      <c r="D109" s="109" t="s">
        <v>1021</v>
      </c>
      <c r="E109" s="109" t="s">
        <v>1022</v>
      </c>
      <c r="F109" s="108" t="s">
        <v>472</v>
      </c>
      <c r="G109" s="110"/>
      <c r="H109" s="108">
        <v>684</v>
      </c>
      <c r="I109" s="108">
        <f t="shared" si="1"/>
        <v>0</v>
      </c>
      <c r="J109" s="110"/>
    </row>
    <row r="110" spans="1:10" ht="165.75">
      <c r="A110" s="107"/>
      <c r="B110" s="108" t="s">
        <v>1023</v>
      </c>
      <c r="C110" s="109" t="s">
        <v>1024</v>
      </c>
      <c r="D110" s="109" t="s">
        <v>1025</v>
      </c>
      <c r="E110" s="109" t="s">
        <v>1026</v>
      </c>
      <c r="F110" s="108" t="s">
        <v>472</v>
      </c>
      <c r="G110" s="110"/>
      <c r="H110" s="108">
        <v>547.20000000000005</v>
      </c>
      <c r="I110" s="108">
        <f t="shared" si="1"/>
        <v>0</v>
      </c>
      <c r="J110" s="110"/>
    </row>
    <row r="111" spans="1:10" ht="165.75">
      <c r="A111" s="107"/>
      <c r="B111" s="108" t="s">
        <v>1027</v>
      </c>
      <c r="C111" s="109" t="s">
        <v>1024</v>
      </c>
      <c r="D111" s="109" t="s">
        <v>1028</v>
      </c>
      <c r="E111" s="109" t="s">
        <v>1029</v>
      </c>
      <c r="F111" s="108" t="s">
        <v>472</v>
      </c>
      <c r="G111" s="110"/>
      <c r="H111" s="108">
        <v>547.20000000000005</v>
      </c>
      <c r="I111" s="108">
        <f t="shared" si="1"/>
        <v>0</v>
      </c>
      <c r="J111" s="110"/>
    </row>
    <row r="112" spans="1:10" ht="165.75">
      <c r="A112" s="107"/>
      <c r="B112" s="108" t="s">
        <v>1030</v>
      </c>
      <c r="C112" s="109" t="s">
        <v>1024</v>
      </c>
      <c r="D112" s="109" t="s">
        <v>1031</v>
      </c>
      <c r="E112" s="109" t="s">
        <v>1032</v>
      </c>
      <c r="F112" s="108" t="s">
        <v>472</v>
      </c>
      <c r="G112" s="110"/>
      <c r="H112" s="108">
        <v>1368.7840000000001</v>
      </c>
      <c r="I112" s="108">
        <f t="shared" si="1"/>
        <v>0</v>
      </c>
      <c r="J112" s="110"/>
    </row>
    <row r="113" spans="1:10" ht="153">
      <c r="A113" s="107"/>
      <c r="B113" s="108" t="s">
        <v>1033</v>
      </c>
      <c r="C113" s="109" t="s">
        <v>1024</v>
      </c>
      <c r="D113" s="109" t="s">
        <v>1034</v>
      </c>
      <c r="E113" s="109" t="s">
        <v>1035</v>
      </c>
      <c r="F113" s="108" t="s">
        <v>472</v>
      </c>
      <c r="G113" s="110"/>
      <c r="H113" s="108">
        <v>66.599999999999994</v>
      </c>
      <c r="I113" s="108">
        <f t="shared" si="1"/>
        <v>0</v>
      </c>
      <c r="J113" s="110"/>
    </row>
    <row r="114" spans="1:10" ht="153">
      <c r="A114" s="107"/>
      <c r="B114" s="108" t="s">
        <v>1036</v>
      </c>
      <c r="C114" s="109" t="s">
        <v>1024</v>
      </c>
      <c r="D114" s="109" t="s">
        <v>1037</v>
      </c>
      <c r="E114" s="109" t="s">
        <v>1038</v>
      </c>
      <c r="F114" s="108" t="s">
        <v>472</v>
      </c>
      <c r="G114" s="110"/>
      <c r="H114" s="108">
        <v>90</v>
      </c>
      <c r="I114" s="108">
        <f t="shared" si="1"/>
        <v>0</v>
      </c>
      <c r="J114" s="110"/>
    </row>
    <row r="115" spans="1:10" ht="153">
      <c r="A115" s="107"/>
      <c r="B115" s="108" t="s">
        <v>1039</v>
      </c>
      <c r="C115" s="109" t="s">
        <v>1024</v>
      </c>
      <c r="D115" s="109" t="s">
        <v>1040</v>
      </c>
      <c r="E115" s="109" t="s">
        <v>1041</v>
      </c>
      <c r="F115" s="108" t="s">
        <v>472</v>
      </c>
      <c r="G115" s="110"/>
      <c r="H115" s="108">
        <v>90</v>
      </c>
      <c r="I115" s="108">
        <f t="shared" si="1"/>
        <v>0</v>
      </c>
      <c r="J115" s="110"/>
    </row>
    <row r="116" spans="1:10" ht="153">
      <c r="A116" s="107"/>
      <c r="B116" s="108" t="s">
        <v>1042</v>
      </c>
      <c r="C116" s="109" t="s">
        <v>1024</v>
      </c>
      <c r="D116" s="109" t="s">
        <v>1043</v>
      </c>
      <c r="E116" s="109" t="s">
        <v>1044</v>
      </c>
      <c r="F116" s="108" t="s">
        <v>472</v>
      </c>
      <c r="G116" s="110"/>
      <c r="H116" s="108">
        <v>147.6</v>
      </c>
      <c r="I116" s="108">
        <f t="shared" si="1"/>
        <v>0</v>
      </c>
      <c r="J116" s="110"/>
    </row>
    <row r="117" spans="1:10" ht="153">
      <c r="A117" s="107"/>
      <c r="B117" s="108" t="s">
        <v>1045</v>
      </c>
      <c r="C117" s="109" t="s">
        <v>1024</v>
      </c>
      <c r="D117" s="109" t="s">
        <v>1046</v>
      </c>
      <c r="E117" s="109" t="s">
        <v>1047</v>
      </c>
      <c r="F117" s="108" t="s">
        <v>472</v>
      </c>
      <c r="G117" s="110"/>
      <c r="H117" s="108">
        <v>95.4</v>
      </c>
      <c r="I117" s="108">
        <f t="shared" si="1"/>
        <v>0</v>
      </c>
      <c r="J117" s="110"/>
    </row>
    <row r="118" spans="1:10" ht="153">
      <c r="A118" s="107"/>
      <c r="B118" s="108" t="s">
        <v>1048</v>
      </c>
      <c r="C118" s="109" t="s">
        <v>1024</v>
      </c>
      <c r="D118" s="109" t="s">
        <v>1049</v>
      </c>
      <c r="E118" s="109" t="s">
        <v>1050</v>
      </c>
      <c r="F118" s="108" t="s">
        <v>472</v>
      </c>
      <c r="G118" s="110"/>
      <c r="H118" s="108">
        <v>66.599999999999994</v>
      </c>
      <c r="I118" s="108">
        <f t="shared" si="1"/>
        <v>0</v>
      </c>
      <c r="J118" s="110"/>
    </row>
    <row r="119" spans="1:10" ht="165.75">
      <c r="A119" s="107"/>
      <c r="B119" s="108" t="s">
        <v>1051</v>
      </c>
      <c r="C119" s="109" t="s">
        <v>1024</v>
      </c>
      <c r="D119" s="109" t="s">
        <v>1052</v>
      </c>
      <c r="E119" s="109" t="s">
        <v>1053</v>
      </c>
      <c r="F119" s="108" t="s">
        <v>472</v>
      </c>
      <c r="G119" s="110"/>
      <c r="H119" s="108">
        <v>118.4</v>
      </c>
      <c r="I119" s="108">
        <f t="shared" si="1"/>
        <v>0</v>
      </c>
      <c r="J119" s="110"/>
    </row>
    <row r="120" spans="1:10" ht="165.75">
      <c r="A120" s="107"/>
      <c r="B120" s="108" t="s">
        <v>1054</v>
      </c>
      <c r="C120" s="109" t="s">
        <v>1024</v>
      </c>
      <c r="D120" s="109" t="s">
        <v>1055</v>
      </c>
      <c r="E120" s="109" t="s">
        <v>1056</v>
      </c>
      <c r="F120" s="108" t="s">
        <v>472</v>
      </c>
      <c r="G120" s="110"/>
      <c r="H120" s="108">
        <v>127.8</v>
      </c>
      <c r="I120" s="108">
        <f t="shared" si="1"/>
        <v>0</v>
      </c>
      <c r="J120" s="110"/>
    </row>
    <row r="121" spans="1:10" ht="165.75">
      <c r="A121" s="107"/>
      <c r="B121" s="108" t="s">
        <v>1057</v>
      </c>
      <c r="C121" s="109" t="s">
        <v>1024</v>
      </c>
      <c r="D121" s="109" t="s">
        <v>1058</v>
      </c>
      <c r="E121" s="109" t="s">
        <v>1059</v>
      </c>
      <c r="F121" s="108" t="s">
        <v>472</v>
      </c>
      <c r="G121" s="110"/>
      <c r="H121" s="108">
        <v>106.2</v>
      </c>
      <c r="I121" s="108">
        <f t="shared" si="1"/>
        <v>0</v>
      </c>
      <c r="J121" s="110"/>
    </row>
    <row r="122" spans="1:10" ht="165.75">
      <c r="A122" s="107"/>
      <c r="B122" s="108" t="s">
        <v>1060</v>
      </c>
      <c r="C122" s="109" t="s">
        <v>1024</v>
      </c>
      <c r="D122" s="109" t="s">
        <v>1061</v>
      </c>
      <c r="E122" s="109" t="s">
        <v>1062</v>
      </c>
      <c r="F122" s="108" t="s">
        <v>472</v>
      </c>
      <c r="G122" s="110"/>
      <c r="H122" s="108">
        <v>126</v>
      </c>
      <c r="I122" s="108">
        <f t="shared" si="1"/>
        <v>0</v>
      </c>
      <c r="J122" s="110"/>
    </row>
    <row r="123" spans="1:10" ht="165.75">
      <c r="A123" s="107"/>
      <c r="B123" s="108" t="s">
        <v>1063</v>
      </c>
      <c r="C123" s="109" t="s">
        <v>1024</v>
      </c>
      <c r="D123" s="109" t="s">
        <v>1064</v>
      </c>
      <c r="E123" s="109" t="s">
        <v>1065</v>
      </c>
      <c r="F123" s="108" t="s">
        <v>472</v>
      </c>
      <c r="G123" s="110"/>
      <c r="H123" s="108">
        <v>102.6</v>
      </c>
      <c r="I123" s="108">
        <f t="shared" si="1"/>
        <v>0</v>
      </c>
      <c r="J123" s="110"/>
    </row>
    <row r="124" spans="1:10" ht="153">
      <c r="A124" s="107"/>
      <c r="B124" s="108" t="s">
        <v>1066</v>
      </c>
      <c r="C124" s="109" t="s">
        <v>1024</v>
      </c>
      <c r="D124" s="109" t="s">
        <v>1067</v>
      </c>
      <c r="E124" s="109" t="s">
        <v>1068</v>
      </c>
      <c r="F124" s="108" t="s">
        <v>472</v>
      </c>
      <c r="G124" s="110"/>
      <c r="H124" s="108">
        <v>136.80000000000001</v>
      </c>
      <c r="I124" s="108">
        <f t="shared" si="1"/>
        <v>0</v>
      </c>
      <c r="J124" s="110"/>
    </row>
    <row r="125" spans="1:10" ht="153">
      <c r="A125" s="107"/>
      <c r="B125" s="108" t="s">
        <v>1069</v>
      </c>
      <c r="C125" s="109" t="s">
        <v>1024</v>
      </c>
      <c r="D125" s="109" t="s">
        <v>1070</v>
      </c>
      <c r="E125" s="109" t="s">
        <v>1071</v>
      </c>
      <c r="F125" s="108" t="s">
        <v>472</v>
      </c>
      <c r="G125" s="110"/>
      <c r="H125" s="108">
        <v>138.6</v>
      </c>
      <c r="I125" s="108">
        <f t="shared" si="1"/>
        <v>0</v>
      </c>
      <c r="J125" s="110"/>
    </row>
    <row r="126" spans="1:10" ht="153">
      <c r="A126" s="107"/>
      <c r="B126" s="108" t="s">
        <v>1072</v>
      </c>
      <c r="C126" s="109" t="s">
        <v>1024</v>
      </c>
      <c r="D126" s="109" t="s">
        <v>1073</v>
      </c>
      <c r="E126" s="109" t="s">
        <v>1074</v>
      </c>
      <c r="F126" s="108" t="s">
        <v>472</v>
      </c>
      <c r="G126" s="110"/>
      <c r="H126" s="108">
        <v>147.6</v>
      </c>
      <c r="I126" s="108">
        <f t="shared" si="1"/>
        <v>0</v>
      </c>
      <c r="J126" s="110"/>
    </row>
    <row r="127" spans="1:10" ht="165.75">
      <c r="A127" s="107"/>
      <c r="B127" s="108" t="s">
        <v>1075</v>
      </c>
      <c r="C127" s="109" t="s">
        <v>1024</v>
      </c>
      <c r="D127" s="109" t="s">
        <v>1076</v>
      </c>
      <c r="E127" s="109" t="s">
        <v>1077</v>
      </c>
      <c r="F127" s="108" t="s">
        <v>472</v>
      </c>
      <c r="G127" s="110"/>
      <c r="H127" s="108">
        <v>147.6</v>
      </c>
      <c r="I127" s="108">
        <f t="shared" si="1"/>
        <v>0</v>
      </c>
      <c r="J127" s="110"/>
    </row>
    <row r="128" spans="1:10" ht="153">
      <c r="A128" s="107"/>
      <c r="B128" s="108" t="s">
        <v>1078</v>
      </c>
      <c r="C128" s="109" t="s">
        <v>1024</v>
      </c>
      <c r="D128" s="109" t="s">
        <v>1079</v>
      </c>
      <c r="E128" s="109" t="s">
        <v>1080</v>
      </c>
      <c r="F128" s="108" t="s">
        <v>472</v>
      </c>
      <c r="G128" s="110"/>
      <c r="H128" s="108">
        <v>676.8</v>
      </c>
      <c r="I128" s="108">
        <f t="shared" si="1"/>
        <v>0</v>
      </c>
      <c r="J128" s="110"/>
    </row>
    <row r="129" spans="1:10" ht="178.5">
      <c r="A129" s="107"/>
      <c r="B129" s="108" t="s">
        <v>1081</v>
      </c>
      <c r="C129" s="109" t="s">
        <v>1024</v>
      </c>
      <c r="D129" s="109" t="s">
        <v>1082</v>
      </c>
      <c r="E129" s="109" t="s">
        <v>1083</v>
      </c>
      <c r="F129" s="108" t="s">
        <v>472</v>
      </c>
      <c r="G129" s="110"/>
      <c r="H129" s="108">
        <v>1281.6120000000001</v>
      </c>
      <c r="I129" s="108">
        <f t="shared" si="1"/>
        <v>0</v>
      </c>
      <c r="J129" s="110"/>
    </row>
    <row r="130" spans="1:10" ht="178.5">
      <c r="A130" s="107"/>
      <c r="B130" s="108" t="s">
        <v>1084</v>
      </c>
      <c r="C130" s="109" t="s">
        <v>1024</v>
      </c>
      <c r="D130" s="109" t="s">
        <v>1085</v>
      </c>
      <c r="E130" s="109" t="s">
        <v>1086</v>
      </c>
      <c r="F130" s="108" t="s">
        <v>472</v>
      </c>
      <c r="G130" s="110"/>
      <c r="H130" s="108">
        <v>1357.2</v>
      </c>
      <c r="I130" s="108">
        <f t="shared" si="1"/>
        <v>0</v>
      </c>
      <c r="J130" s="110"/>
    </row>
    <row r="131" spans="1:10" ht="178.5">
      <c r="A131" s="107"/>
      <c r="B131" s="108" t="s">
        <v>1087</v>
      </c>
      <c r="C131" s="109" t="s">
        <v>1024</v>
      </c>
      <c r="D131" s="109" t="s">
        <v>1088</v>
      </c>
      <c r="E131" s="109" t="s">
        <v>1089</v>
      </c>
      <c r="F131" s="108" t="s">
        <v>472</v>
      </c>
      <c r="G131" s="110"/>
      <c r="H131" s="108">
        <v>1322.4</v>
      </c>
      <c r="I131" s="108">
        <f t="shared" ref="I131:I194" si="2">H131*G131</f>
        <v>0</v>
      </c>
      <c r="J131" s="110"/>
    </row>
    <row r="132" spans="1:10" ht="178.5">
      <c r="A132" s="107"/>
      <c r="B132" s="108" t="s">
        <v>1090</v>
      </c>
      <c r="C132" s="109" t="s">
        <v>1024</v>
      </c>
      <c r="D132" s="109" t="s">
        <v>1091</v>
      </c>
      <c r="E132" s="109" t="s">
        <v>1092</v>
      </c>
      <c r="F132" s="108" t="s">
        <v>472</v>
      </c>
      <c r="G132" s="110"/>
      <c r="H132" s="108">
        <v>1014</v>
      </c>
      <c r="I132" s="108">
        <f t="shared" si="2"/>
        <v>0</v>
      </c>
      <c r="J132" s="110"/>
    </row>
    <row r="133" spans="1:10" ht="165.75">
      <c r="A133" s="107"/>
      <c r="B133" s="108" t="s">
        <v>1093</v>
      </c>
      <c r="C133" s="109" t="s">
        <v>1024</v>
      </c>
      <c r="D133" s="109" t="s">
        <v>1094</v>
      </c>
      <c r="E133" s="109" t="s">
        <v>1095</v>
      </c>
      <c r="F133" s="108" t="s">
        <v>472</v>
      </c>
      <c r="G133" s="110"/>
      <c r="H133" s="108">
        <v>573.6</v>
      </c>
      <c r="I133" s="108">
        <f t="shared" si="2"/>
        <v>0</v>
      </c>
      <c r="J133" s="110"/>
    </row>
    <row r="134" spans="1:10" ht="178.5">
      <c r="A134" s="107"/>
      <c r="B134" s="108" t="s">
        <v>1096</v>
      </c>
      <c r="C134" s="109" t="s">
        <v>1024</v>
      </c>
      <c r="D134" s="109" t="s">
        <v>1097</v>
      </c>
      <c r="E134" s="109" t="s">
        <v>1098</v>
      </c>
      <c r="F134" s="108" t="s">
        <v>472</v>
      </c>
      <c r="G134" s="110"/>
      <c r="H134" s="108">
        <v>547.20000000000005</v>
      </c>
      <c r="I134" s="108">
        <f t="shared" si="2"/>
        <v>0</v>
      </c>
      <c r="J134" s="110"/>
    </row>
    <row r="135" spans="1:10" ht="178.5">
      <c r="A135" s="107"/>
      <c r="B135" s="108" t="s">
        <v>1099</v>
      </c>
      <c r="C135" s="109" t="s">
        <v>1024</v>
      </c>
      <c r="D135" s="109" t="s">
        <v>1100</v>
      </c>
      <c r="E135" s="109" t="s">
        <v>1101</v>
      </c>
      <c r="F135" s="108" t="s">
        <v>472</v>
      </c>
      <c r="G135" s="110"/>
      <c r="H135" s="108">
        <v>816</v>
      </c>
      <c r="I135" s="108">
        <f t="shared" si="2"/>
        <v>0</v>
      </c>
      <c r="J135" s="110"/>
    </row>
    <row r="136" spans="1:10" ht="165.75">
      <c r="A136" s="107"/>
      <c r="B136" s="108" t="s">
        <v>1102</v>
      </c>
      <c r="C136" s="109" t="s">
        <v>1024</v>
      </c>
      <c r="D136" s="109" t="s">
        <v>1103</v>
      </c>
      <c r="E136" s="109" t="s">
        <v>1104</v>
      </c>
      <c r="F136" s="108" t="s">
        <v>472</v>
      </c>
      <c r="G136" s="110"/>
      <c r="H136" s="108">
        <v>7170</v>
      </c>
      <c r="I136" s="108">
        <f t="shared" si="2"/>
        <v>0</v>
      </c>
      <c r="J136" s="110"/>
    </row>
    <row r="137" spans="1:10" ht="178.5">
      <c r="A137" s="107"/>
      <c r="B137" s="108" t="s">
        <v>1105</v>
      </c>
      <c r="C137" s="109" t="s">
        <v>1024</v>
      </c>
      <c r="D137" s="109" t="s">
        <v>1106</v>
      </c>
      <c r="E137" s="109" t="s">
        <v>1107</v>
      </c>
      <c r="F137" s="108" t="s">
        <v>472</v>
      </c>
      <c r="G137" s="110"/>
      <c r="H137" s="108">
        <v>1154.4000000000001</v>
      </c>
      <c r="I137" s="108">
        <f t="shared" si="2"/>
        <v>0</v>
      </c>
      <c r="J137" s="110"/>
    </row>
    <row r="138" spans="1:10" ht="178.5">
      <c r="A138" s="107"/>
      <c r="B138" s="108" t="s">
        <v>1108</v>
      </c>
      <c r="C138" s="109" t="s">
        <v>1024</v>
      </c>
      <c r="D138" s="109" t="s">
        <v>1109</v>
      </c>
      <c r="E138" s="109" t="s">
        <v>1110</v>
      </c>
      <c r="F138" s="108" t="s">
        <v>472</v>
      </c>
      <c r="G138" s="110"/>
      <c r="H138" s="108">
        <v>1482</v>
      </c>
      <c r="I138" s="108">
        <f t="shared" si="2"/>
        <v>0</v>
      </c>
      <c r="J138" s="110"/>
    </row>
    <row r="139" spans="1:10" ht="178.5">
      <c r="A139" s="107"/>
      <c r="B139" s="108" t="s">
        <v>1111</v>
      </c>
      <c r="C139" s="109" t="s">
        <v>1024</v>
      </c>
      <c r="D139" s="109" t="s">
        <v>1112</v>
      </c>
      <c r="E139" s="109" t="s">
        <v>1113</v>
      </c>
      <c r="F139" s="108" t="s">
        <v>472</v>
      </c>
      <c r="G139" s="110"/>
      <c r="H139" s="108">
        <v>1014</v>
      </c>
      <c r="I139" s="108">
        <f t="shared" si="2"/>
        <v>0</v>
      </c>
      <c r="J139" s="110"/>
    </row>
    <row r="140" spans="1:10" ht="165.75">
      <c r="A140" s="107"/>
      <c r="B140" s="108" t="s">
        <v>1114</v>
      </c>
      <c r="C140" s="109" t="s">
        <v>1024</v>
      </c>
      <c r="D140" s="109" t="s">
        <v>1115</v>
      </c>
      <c r="E140" s="109" t="s">
        <v>1116</v>
      </c>
      <c r="F140" s="108" t="s">
        <v>472</v>
      </c>
      <c r="G140" s="110"/>
      <c r="H140" s="108">
        <v>162</v>
      </c>
      <c r="I140" s="108">
        <f t="shared" si="2"/>
        <v>0</v>
      </c>
      <c r="J140" s="110"/>
    </row>
    <row r="141" spans="1:10" ht="165.75">
      <c r="A141" s="107"/>
      <c r="B141" s="108" t="s">
        <v>1117</v>
      </c>
      <c r="C141" s="109" t="s">
        <v>1024</v>
      </c>
      <c r="D141" s="109" t="s">
        <v>1118</v>
      </c>
      <c r="E141" s="109" t="s">
        <v>1119</v>
      </c>
      <c r="F141" s="108" t="s">
        <v>472</v>
      </c>
      <c r="G141" s="110"/>
      <c r="H141" s="108">
        <v>297.60000000000002</v>
      </c>
      <c r="I141" s="108">
        <f t="shared" si="2"/>
        <v>0</v>
      </c>
      <c r="J141" s="110"/>
    </row>
    <row r="142" spans="1:10" ht="165.75">
      <c r="A142" s="107"/>
      <c r="B142" s="108" t="s">
        <v>1120</v>
      </c>
      <c r="C142" s="109" t="s">
        <v>1024</v>
      </c>
      <c r="D142" s="109" t="s">
        <v>1121</v>
      </c>
      <c r="E142" s="109" t="s">
        <v>1122</v>
      </c>
      <c r="F142" s="108" t="s">
        <v>472</v>
      </c>
      <c r="G142" s="110"/>
      <c r="H142" s="108">
        <v>153.6</v>
      </c>
      <c r="I142" s="108">
        <f t="shared" si="2"/>
        <v>0</v>
      </c>
      <c r="J142" s="110"/>
    </row>
    <row r="143" spans="1:10" ht="178.5">
      <c r="A143" s="107"/>
      <c r="B143" s="108" t="s">
        <v>1123</v>
      </c>
      <c r="C143" s="109" t="s">
        <v>1024</v>
      </c>
      <c r="D143" s="109" t="s">
        <v>1124</v>
      </c>
      <c r="E143" s="109" t="s">
        <v>1125</v>
      </c>
      <c r="F143" s="108" t="s">
        <v>472</v>
      </c>
      <c r="G143" s="110"/>
      <c r="H143" s="108">
        <v>2730</v>
      </c>
      <c r="I143" s="108">
        <f t="shared" si="2"/>
        <v>0</v>
      </c>
      <c r="J143" s="110"/>
    </row>
    <row r="144" spans="1:10" ht="165.75">
      <c r="A144" s="107"/>
      <c r="B144" s="108" t="s">
        <v>1126</v>
      </c>
      <c r="C144" s="109" t="s">
        <v>1024</v>
      </c>
      <c r="D144" s="109" t="s">
        <v>1127</v>
      </c>
      <c r="E144" s="109" t="s">
        <v>1128</v>
      </c>
      <c r="F144" s="108" t="s">
        <v>472</v>
      </c>
      <c r="G144" s="110"/>
      <c r="H144" s="108">
        <v>342</v>
      </c>
      <c r="I144" s="108">
        <f t="shared" si="2"/>
        <v>0</v>
      </c>
      <c r="J144" s="110"/>
    </row>
    <row r="145" spans="1:10" ht="165.75">
      <c r="A145" s="107"/>
      <c r="B145" s="108" t="s">
        <v>1129</v>
      </c>
      <c r="C145" s="109" t="s">
        <v>1024</v>
      </c>
      <c r="D145" s="109" t="s">
        <v>1130</v>
      </c>
      <c r="E145" s="109" t="s">
        <v>1131</v>
      </c>
      <c r="F145" s="108" t="s">
        <v>472</v>
      </c>
      <c r="G145" s="110"/>
      <c r="H145" s="108">
        <v>331.2</v>
      </c>
      <c r="I145" s="108">
        <f t="shared" si="2"/>
        <v>0</v>
      </c>
      <c r="J145" s="110"/>
    </row>
    <row r="146" spans="1:10" ht="165.75">
      <c r="A146" s="107"/>
      <c r="B146" s="108" t="s">
        <v>1132</v>
      </c>
      <c r="C146" s="109" t="s">
        <v>1024</v>
      </c>
      <c r="D146" s="109" t="s">
        <v>1133</v>
      </c>
      <c r="E146" s="109" t="s">
        <v>1134</v>
      </c>
      <c r="F146" s="108" t="s">
        <v>472</v>
      </c>
      <c r="G146" s="110"/>
      <c r="H146" s="108">
        <v>334.8</v>
      </c>
      <c r="I146" s="108">
        <f t="shared" si="2"/>
        <v>0</v>
      </c>
      <c r="J146" s="110"/>
    </row>
    <row r="147" spans="1:10" ht="165.75">
      <c r="A147" s="107"/>
      <c r="B147" s="108" t="s">
        <v>1135</v>
      </c>
      <c r="C147" s="109" t="s">
        <v>1024</v>
      </c>
      <c r="D147" s="109" t="s">
        <v>1136</v>
      </c>
      <c r="E147" s="109" t="s">
        <v>1137</v>
      </c>
      <c r="F147" s="108" t="s">
        <v>472</v>
      </c>
      <c r="G147" s="110"/>
      <c r="H147" s="108">
        <v>378</v>
      </c>
      <c r="I147" s="108">
        <f t="shared" si="2"/>
        <v>0</v>
      </c>
      <c r="J147" s="110"/>
    </row>
    <row r="148" spans="1:10" ht="153">
      <c r="A148" s="107"/>
      <c r="B148" s="108" t="s">
        <v>1138</v>
      </c>
      <c r="C148" s="109" t="s">
        <v>1139</v>
      </c>
      <c r="D148" s="109" t="s">
        <v>1140</v>
      </c>
      <c r="E148" s="109" t="s">
        <v>1141</v>
      </c>
      <c r="F148" s="108" t="s">
        <v>472</v>
      </c>
      <c r="G148" s="110"/>
      <c r="H148" s="108">
        <v>77.400000000000006</v>
      </c>
      <c r="I148" s="108">
        <f t="shared" si="2"/>
        <v>0</v>
      </c>
      <c r="J148" s="110"/>
    </row>
    <row r="149" spans="1:10" ht="153">
      <c r="A149" s="107"/>
      <c r="B149" s="108" t="s">
        <v>1142</v>
      </c>
      <c r="C149" s="109" t="s">
        <v>1139</v>
      </c>
      <c r="D149" s="109" t="s">
        <v>1143</v>
      </c>
      <c r="E149" s="109" t="s">
        <v>1144</v>
      </c>
      <c r="F149" s="108" t="s">
        <v>472</v>
      </c>
      <c r="G149" s="110"/>
      <c r="H149" s="108">
        <v>90</v>
      </c>
      <c r="I149" s="108">
        <f t="shared" si="2"/>
        <v>0</v>
      </c>
      <c r="J149" s="110"/>
    </row>
    <row r="150" spans="1:10" ht="153">
      <c r="A150" s="107"/>
      <c r="B150" s="108" t="s">
        <v>1145</v>
      </c>
      <c r="C150" s="109" t="s">
        <v>1139</v>
      </c>
      <c r="D150" s="109" t="s">
        <v>1146</v>
      </c>
      <c r="E150" s="109" t="s">
        <v>1147</v>
      </c>
      <c r="F150" s="108" t="s">
        <v>472</v>
      </c>
      <c r="G150" s="110"/>
      <c r="H150" s="108">
        <v>75.599999999999994</v>
      </c>
      <c r="I150" s="108">
        <f t="shared" si="2"/>
        <v>0</v>
      </c>
      <c r="J150" s="110"/>
    </row>
    <row r="151" spans="1:10" ht="153">
      <c r="A151" s="107"/>
      <c r="B151" s="108" t="s">
        <v>1148</v>
      </c>
      <c r="C151" s="109" t="s">
        <v>1139</v>
      </c>
      <c r="D151" s="109" t="s">
        <v>1149</v>
      </c>
      <c r="E151" s="109" t="s">
        <v>1150</v>
      </c>
      <c r="F151" s="108" t="s">
        <v>472</v>
      </c>
      <c r="G151" s="110"/>
      <c r="H151" s="108">
        <v>91.8</v>
      </c>
      <c r="I151" s="108">
        <f t="shared" si="2"/>
        <v>0</v>
      </c>
      <c r="J151" s="110"/>
    </row>
    <row r="152" spans="1:10" ht="153">
      <c r="A152" s="107"/>
      <c r="B152" s="108" t="s">
        <v>1151</v>
      </c>
      <c r="C152" s="109" t="s">
        <v>1139</v>
      </c>
      <c r="D152" s="109" t="s">
        <v>1152</v>
      </c>
      <c r="E152" s="109" t="s">
        <v>1153</v>
      </c>
      <c r="F152" s="108" t="s">
        <v>472</v>
      </c>
      <c r="G152" s="110"/>
      <c r="H152" s="108">
        <v>153</v>
      </c>
      <c r="I152" s="108">
        <f t="shared" si="2"/>
        <v>0</v>
      </c>
      <c r="J152" s="110"/>
    </row>
    <row r="153" spans="1:10" ht="165.75">
      <c r="A153" s="107"/>
      <c r="B153" s="108" t="s">
        <v>1154</v>
      </c>
      <c r="C153" s="109" t="s">
        <v>1139</v>
      </c>
      <c r="D153" s="109" t="s">
        <v>1155</v>
      </c>
      <c r="E153" s="109" t="s">
        <v>1156</v>
      </c>
      <c r="F153" s="108" t="s">
        <v>472</v>
      </c>
      <c r="G153" s="110"/>
      <c r="H153" s="108">
        <v>503.08</v>
      </c>
      <c r="I153" s="108">
        <f t="shared" si="2"/>
        <v>0</v>
      </c>
      <c r="J153" s="110"/>
    </row>
    <row r="154" spans="1:10" ht="153">
      <c r="A154" s="107"/>
      <c r="B154" s="108" t="s">
        <v>1157</v>
      </c>
      <c r="C154" s="109" t="s">
        <v>1139</v>
      </c>
      <c r="D154" s="109" t="s">
        <v>1158</v>
      </c>
      <c r="E154" s="109" t="s">
        <v>1159</v>
      </c>
      <c r="F154" s="108" t="s">
        <v>472</v>
      </c>
      <c r="G154" s="110"/>
      <c r="H154" s="108">
        <v>66.599999999999994</v>
      </c>
      <c r="I154" s="108">
        <f t="shared" si="2"/>
        <v>0</v>
      </c>
      <c r="J154" s="110"/>
    </row>
    <row r="155" spans="1:10" ht="153">
      <c r="A155" s="107"/>
      <c r="B155" s="108" t="s">
        <v>1160</v>
      </c>
      <c r="C155" s="109" t="s">
        <v>1139</v>
      </c>
      <c r="D155" s="109" t="s">
        <v>1043</v>
      </c>
      <c r="E155" s="109" t="s">
        <v>1044</v>
      </c>
      <c r="F155" s="108" t="s">
        <v>472</v>
      </c>
      <c r="G155" s="110"/>
      <c r="H155" s="108">
        <v>163.19</v>
      </c>
      <c r="I155" s="108">
        <f t="shared" si="2"/>
        <v>0</v>
      </c>
      <c r="J155" s="110"/>
    </row>
    <row r="156" spans="1:10" ht="153">
      <c r="A156" s="107"/>
      <c r="B156" s="108" t="s">
        <v>1161</v>
      </c>
      <c r="C156" s="109" t="s">
        <v>1139</v>
      </c>
      <c r="D156" s="109" t="s">
        <v>1046</v>
      </c>
      <c r="E156" s="109" t="s">
        <v>1047</v>
      </c>
      <c r="F156" s="108" t="s">
        <v>472</v>
      </c>
      <c r="G156" s="110"/>
      <c r="H156" s="108">
        <v>95.4</v>
      </c>
      <c r="I156" s="108">
        <f t="shared" si="2"/>
        <v>0</v>
      </c>
      <c r="J156" s="110"/>
    </row>
    <row r="157" spans="1:10" ht="153">
      <c r="A157" s="107"/>
      <c r="B157" s="108" t="s">
        <v>1162</v>
      </c>
      <c r="C157" s="109" t="s">
        <v>1139</v>
      </c>
      <c r="D157" s="109" t="s">
        <v>1049</v>
      </c>
      <c r="E157" s="109" t="s">
        <v>1050</v>
      </c>
      <c r="F157" s="108" t="s">
        <v>472</v>
      </c>
      <c r="G157" s="110"/>
      <c r="H157" s="108">
        <v>64.8</v>
      </c>
      <c r="I157" s="108">
        <f t="shared" si="2"/>
        <v>0</v>
      </c>
      <c r="J157" s="110"/>
    </row>
    <row r="158" spans="1:10" ht="165.75">
      <c r="A158" s="107"/>
      <c r="B158" s="108" t="s">
        <v>1163</v>
      </c>
      <c r="C158" s="109" t="s">
        <v>1139</v>
      </c>
      <c r="D158" s="109" t="s">
        <v>1058</v>
      </c>
      <c r="E158" s="109" t="s">
        <v>1059</v>
      </c>
      <c r="F158" s="108" t="s">
        <v>472</v>
      </c>
      <c r="G158" s="110"/>
      <c r="H158" s="108">
        <v>113.26</v>
      </c>
      <c r="I158" s="108">
        <f t="shared" si="2"/>
        <v>0</v>
      </c>
      <c r="J158" s="110"/>
    </row>
    <row r="159" spans="1:10" ht="153">
      <c r="A159" s="107"/>
      <c r="B159" s="108" t="s">
        <v>1164</v>
      </c>
      <c r="C159" s="109" t="s">
        <v>1139</v>
      </c>
      <c r="D159" s="109" t="s">
        <v>1165</v>
      </c>
      <c r="E159" s="109" t="s">
        <v>1166</v>
      </c>
      <c r="F159" s="108" t="s">
        <v>472</v>
      </c>
      <c r="G159" s="110"/>
      <c r="H159" s="108">
        <v>115.2</v>
      </c>
      <c r="I159" s="108">
        <f t="shared" si="2"/>
        <v>0</v>
      </c>
      <c r="J159" s="110"/>
    </row>
    <row r="160" spans="1:10" ht="165.75">
      <c r="A160" s="107"/>
      <c r="B160" s="108" t="s">
        <v>1167</v>
      </c>
      <c r="C160" s="109" t="s">
        <v>1139</v>
      </c>
      <c r="D160" s="109" t="s">
        <v>1168</v>
      </c>
      <c r="E160" s="109" t="s">
        <v>1169</v>
      </c>
      <c r="F160" s="108" t="s">
        <v>472</v>
      </c>
      <c r="G160" s="110"/>
      <c r="H160" s="108">
        <v>38.61</v>
      </c>
      <c r="I160" s="108">
        <f t="shared" si="2"/>
        <v>0</v>
      </c>
      <c r="J160" s="110"/>
    </row>
    <row r="161" spans="1:10" ht="165.75">
      <c r="A161" s="107"/>
      <c r="B161" s="108" t="s">
        <v>1170</v>
      </c>
      <c r="C161" s="109" t="s">
        <v>1139</v>
      </c>
      <c r="D161" s="109" t="s">
        <v>1171</v>
      </c>
      <c r="E161" s="109" t="s">
        <v>1172</v>
      </c>
      <c r="F161" s="108" t="s">
        <v>472</v>
      </c>
      <c r="G161" s="110"/>
      <c r="H161" s="108">
        <v>45</v>
      </c>
      <c r="I161" s="108">
        <f t="shared" si="2"/>
        <v>0</v>
      </c>
      <c r="J161" s="110"/>
    </row>
    <row r="162" spans="1:10" ht="178.5">
      <c r="A162" s="107"/>
      <c r="B162" s="108" t="s">
        <v>1173</v>
      </c>
      <c r="C162" s="109" t="s">
        <v>1139</v>
      </c>
      <c r="D162" s="109" t="s">
        <v>1174</v>
      </c>
      <c r="E162" s="109" t="s">
        <v>1175</v>
      </c>
      <c r="F162" s="108" t="s">
        <v>472</v>
      </c>
      <c r="G162" s="110"/>
      <c r="H162" s="108">
        <v>126</v>
      </c>
      <c r="I162" s="108">
        <f t="shared" si="2"/>
        <v>0</v>
      </c>
      <c r="J162" s="110"/>
    </row>
    <row r="163" spans="1:10" ht="204">
      <c r="A163" s="107"/>
      <c r="B163" s="108" t="s">
        <v>1176</v>
      </c>
      <c r="C163" s="109" t="s">
        <v>1177</v>
      </c>
      <c r="D163" s="109" t="s">
        <v>1168</v>
      </c>
      <c r="E163" s="109" t="s">
        <v>1178</v>
      </c>
      <c r="F163" s="108" t="s">
        <v>472</v>
      </c>
      <c r="G163" s="110"/>
      <c r="H163" s="108">
        <v>19.8</v>
      </c>
      <c r="I163" s="108">
        <f t="shared" si="2"/>
        <v>0</v>
      </c>
      <c r="J163" s="110"/>
    </row>
    <row r="164" spans="1:10" ht="178.5">
      <c r="A164" s="107"/>
      <c r="B164" s="108" t="s">
        <v>1179</v>
      </c>
      <c r="C164" s="109" t="s">
        <v>1177</v>
      </c>
      <c r="D164" s="109" t="s">
        <v>1180</v>
      </c>
      <c r="E164" s="109" t="s">
        <v>1181</v>
      </c>
      <c r="F164" s="108" t="s">
        <v>472</v>
      </c>
      <c r="G164" s="110"/>
      <c r="H164" s="108">
        <v>18</v>
      </c>
      <c r="I164" s="108">
        <f t="shared" si="2"/>
        <v>0</v>
      </c>
      <c r="J164" s="110"/>
    </row>
    <row r="165" spans="1:10" ht="229.5">
      <c r="A165" s="107"/>
      <c r="B165" s="108" t="s">
        <v>1182</v>
      </c>
      <c r="C165" s="109" t="s">
        <v>1177</v>
      </c>
      <c r="D165" s="109" t="s">
        <v>1183</v>
      </c>
      <c r="E165" s="109" t="s">
        <v>1184</v>
      </c>
      <c r="F165" s="108" t="s">
        <v>472</v>
      </c>
      <c r="G165" s="110"/>
      <c r="H165" s="108">
        <v>82.8</v>
      </c>
      <c r="I165" s="108">
        <f t="shared" si="2"/>
        <v>0</v>
      </c>
      <c r="J165" s="110"/>
    </row>
    <row r="166" spans="1:10" ht="229.5">
      <c r="A166" s="107"/>
      <c r="B166" s="108" t="s">
        <v>1185</v>
      </c>
      <c r="C166" s="109" t="s">
        <v>1177</v>
      </c>
      <c r="D166" s="109" t="s">
        <v>1186</v>
      </c>
      <c r="E166" s="109" t="s">
        <v>1187</v>
      </c>
      <c r="F166" s="108" t="s">
        <v>472</v>
      </c>
      <c r="G166" s="110"/>
      <c r="H166" s="108">
        <v>70.2</v>
      </c>
      <c r="I166" s="108">
        <f t="shared" si="2"/>
        <v>0</v>
      </c>
      <c r="J166" s="110"/>
    </row>
    <row r="167" spans="1:10" ht="204">
      <c r="A167" s="107"/>
      <c r="B167" s="108" t="s">
        <v>1188</v>
      </c>
      <c r="C167" s="109" t="s">
        <v>1177</v>
      </c>
      <c r="D167" s="109" t="s">
        <v>1189</v>
      </c>
      <c r="E167" s="109" t="s">
        <v>1190</v>
      </c>
      <c r="F167" s="108" t="s">
        <v>472</v>
      </c>
      <c r="G167" s="110"/>
      <c r="H167" s="108">
        <v>90</v>
      </c>
      <c r="I167" s="108">
        <f t="shared" si="2"/>
        <v>0</v>
      </c>
      <c r="J167" s="110"/>
    </row>
    <row r="168" spans="1:10" ht="204">
      <c r="A168" s="107"/>
      <c r="B168" s="108" t="s">
        <v>1191</v>
      </c>
      <c r="C168" s="109" t="s">
        <v>1177</v>
      </c>
      <c r="D168" s="109" t="s">
        <v>1192</v>
      </c>
      <c r="E168" s="109" t="s">
        <v>1193</v>
      </c>
      <c r="F168" s="108" t="s">
        <v>472</v>
      </c>
      <c r="G168" s="110"/>
      <c r="H168" s="108">
        <v>147.6</v>
      </c>
      <c r="I168" s="108">
        <f t="shared" si="2"/>
        <v>0</v>
      </c>
      <c r="J168" s="110"/>
    </row>
    <row r="169" spans="1:10" ht="204">
      <c r="A169" s="107"/>
      <c r="B169" s="108" t="s">
        <v>1194</v>
      </c>
      <c r="C169" s="109" t="s">
        <v>1177</v>
      </c>
      <c r="D169" s="109" t="s">
        <v>1195</v>
      </c>
      <c r="E169" s="109" t="s">
        <v>1196</v>
      </c>
      <c r="F169" s="108" t="s">
        <v>472</v>
      </c>
      <c r="G169" s="110"/>
      <c r="H169" s="108">
        <v>81</v>
      </c>
      <c r="I169" s="108">
        <f t="shared" si="2"/>
        <v>0</v>
      </c>
      <c r="J169" s="110"/>
    </row>
    <row r="170" spans="1:10" ht="191.25">
      <c r="A170" s="107"/>
      <c r="B170" s="108" t="s">
        <v>1197</v>
      </c>
      <c r="C170" s="109" t="s">
        <v>1177</v>
      </c>
      <c r="D170" s="109" t="s">
        <v>1174</v>
      </c>
      <c r="E170" s="109" t="s">
        <v>1198</v>
      </c>
      <c r="F170" s="108" t="s">
        <v>472</v>
      </c>
      <c r="G170" s="110"/>
      <c r="H170" s="108">
        <v>126</v>
      </c>
      <c r="I170" s="108">
        <f t="shared" si="2"/>
        <v>0</v>
      </c>
      <c r="J170" s="110"/>
    </row>
    <row r="171" spans="1:10" ht="191.25">
      <c r="A171" s="107"/>
      <c r="B171" s="108" t="s">
        <v>1199</v>
      </c>
      <c r="C171" s="109" t="s">
        <v>1177</v>
      </c>
      <c r="D171" s="109" t="s">
        <v>1200</v>
      </c>
      <c r="E171" s="109" t="s">
        <v>1201</v>
      </c>
      <c r="F171" s="108" t="s">
        <v>472</v>
      </c>
      <c r="G171" s="110"/>
      <c r="H171" s="108">
        <v>126</v>
      </c>
      <c r="I171" s="108">
        <f t="shared" si="2"/>
        <v>0</v>
      </c>
      <c r="J171" s="110"/>
    </row>
    <row r="172" spans="1:10" ht="216.75">
      <c r="A172" s="107"/>
      <c r="B172" s="108" t="s">
        <v>1202</v>
      </c>
      <c r="C172" s="109" t="s">
        <v>1177</v>
      </c>
      <c r="D172" s="109" t="s">
        <v>1203</v>
      </c>
      <c r="E172" s="109" t="s">
        <v>1204</v>
      </c>
      <c r="F172" s="108" t="s">
        <v>472</v>
      </c>
      <c r="G172" s="110"/>
      <c r="H172" s="108">
        <v>126</v>
      </c>
      <c r="I172" s="108">
        <f t="shared" si="2"/>
        <v>0</v>
      </c>
      <c r="J172" s="110"/>
    </row>
    <row r="173" spans="1:10" ht="191.25">
      <c r="A173" s="107"/>
      <c r="B173" s="108" t="s">
        <v>1205</v>
      </c>
      <c r="C173" s="109" t="s">
        <v>1177</v>
      </c>
      <c r="D173" s="109" t="s">
        <v>1206</v>
      </c>
      <c r="E173" s="109" t="s">
        <v>1207</v>
      </c>
      <c r="F173" s="108" t="s">
        <v>472</v>
      </c>
      <c r="G173" s="110"/>
      <c r="H173" s="108">
        <v>180</v>
      </c>
      <c r="I173" s="108">
        <f t="shared" si="2"/>
        <v>0</v>
      </c>
      <c r="J173" s="110"/>
    </row>
    <row r="174" spans="1:10" ht="165.75">
      <c r="A174" s="107"/>
      <c r="B174" s="108" t="s">
        <v>1208</v>
      </c>
      <c r="C174" s="109" t="s">
        <v>1177</v>
      </c>
      <c r="D174" s="109" t="s">
        <v>1073</v>
      </c>
      <c r="E174" s="109" t="s">
        <v>1209</v>
      </c>
      <c r="F174" s="108" t="s">
        <v>472</v>
      </c>
      <c r="G174" s="110"/>
      <c r="H174" s="108">
        <v>147.6</v>
      </c>
      <c r="I174" s="108">
        <f t="shared" si="2"/>
        <v>0</v>
      </c>
      <c r="J174" s="110"/>
    </row>
    <row r="175" spans="1:10" ht="178.5">
      <c r="A175" s="107"/>
      <c r="B175" s="108" t="s">
        <v>1210</v>
      </c>
      <c r="C175" s="109" t="s">
        <v>1177</v>
      </c>
      <c r="D175" s="109" t="s">
        <v>1211</v>
      </c>
      <c r="E175" s="109" t="s">
        <v>1212</v>
      </c>
      <c r="F175" s="108" t="s">
        <v>472</v>
      </c>
      <c r="G175" s="110"/>
      <c r="H175" s="108">
        <v>270</v>
      </c>
      <c r="I175" s="108">
        <f t="shared" si="2"/>
        <v>0</v>
      </c>
      <c r="J175" s="110"/>
    </row>
    <row r="176" spans="1:10" ht="178.5">
      <c r="A176" s="107"/>
      <c r="B176" s="108" t="s">
        <v>1213</v>
      </c>
      <c r="C176" s="109" t="s">
        <v>1177</v>
      </c>
      <c r="D176" s="109" t="s">
        <v>1214</v>
      </c>
      <c r="E176" s="109" t="s">
        <v>1215</v>
      </c>
      <c r="F176" s="108" t="s">
        <v>472</v>
      </c>
      <c r="G176" s="110"/>
      <c r="H176" s="108">
        <v>898.8</v>
      </c>
      <c r="I176" s="108">
        <f t="shared" si="2"/>
        <v>0</v>
      </c>
      <c r="J176" s="110"/>
    </row>
    <row r="177" spans="1:10" ht="178.5">
      <c r="A177" s="107"/>
      <c r="B177" s="108" t="s">
        <v>1216</v>
      </c>
      <c r="C177" s="109" t="s">
        <v>1177</v>
      </c>
      <c r="D177" s="109" t="s">
        <v>1217</v>
      </c>
      <c r="E177" s="109" t="s">
        <v>1218</v>
      </c>
      <c r="F177" s="108" t="s">
        <v>472</v>
      </c>
      <c r="G177" s="110"/>
      <c r="H177" s="108">
        <v>207.25</v>
      </c>
      <c r="I177" s="108">
        <f t="shared" si="2"/>
        <v>0</v>
      </c>
      <c r="J177" s="110"/>
    </row>
    <row r="178" spans="1:10" ht="178.5">
      <c r="A178" s="107"/>
      <c r="B178" s="108" t="s">
        <v>1219</v>
      </c>
      <c r="C178" s="109" t="s">
        <v>1177</v>
      </c>
      <c r="D178" s="109" t="s">
        <v>1220</v>
      </c>
      <c r="E178" s="109" t="s">
        <v>1221</v>
      </c>
      <c r="F178" s="108" t="s">
        <v>472</v>
      </c>
      <c r="G178" s="110"/>
      <c r="H178" s="108">
        <v>69.5</v>
      </c>
      <c r="I178" s="108">
        <f t="shared" si="2"/>
        <v>0</v>
      </c>
      <c r="J178" s="110"/>
    </row>
    <row r="179" spans="1:10" ht="191.25">
      <c r="A179" s="107"/>
      <c r="B179" s="108" t="s">
        <v>1222</v>
      </c>
      <c r="C179" s="109" t="s">
        <v>1177</v>
      </c>
      <c r="D179" s="109" t="s">
        <v>1223</v>
      </c>
      <c r="E179" s="109" t="s">
        <v>1224</v>
      </c>
      <c r="F179" s="108" t="s">
        <v>472</v>
      </c>
      <c r="G179" s="110"/>
      <c r="H179" s="108">
        <v>47.36</v>
      </c>
      <c r="I179" s="108">
        <f t="shared" si="2"/>
        <v>0</v>
      </c>
      <c r="J179" s="110"/>
    </row>
    <row r="180" spans="1:10" ht="178.5">
      <c r="A180" s="107"/>
      <c r="B180" s="108" t="s">
        <v>1225</v>
      </c>
      <c r="C180" s="109" t="s">
        <v>1177</v>
      </c>
      <c r="D180" s="109" t="s">
        <v>1226</v>
      </c>
      <c r="E180" s="109" t="s">
        <v>1227</v>
      </c>
      <c r="F180" s="108" t="s">
        <v>472</v>
      </c>
      <c r="G180" s="110"/>
      <c r="H180" s="108">
        <v>991.2</v>
      </c>
      <c r="I180" s="108">
        <f t="shared" si="2"/>
        <v>0</v>
      </c>
      <c r="J180" s="110"/>
    </row>
    <row r="181" spans="1:10" ht="204">
      <c r="A181" s="107"/>
      <c r="B181" s="108" t="s">
        <v>1228</v>
      </c>
      <c r="C181" s="109" t="s">
        <v>1177</v>
      </c>
      <c r="D181" s="109" t="s">
        <v>1229</v>
      </c>
      <c r="E181" s="109" t="s">
        <v>1230</v>
      </c>
      <c r="F181" s="108" t="s">
        <v>472</v>
      </c>
      <c r="G181" s="110"/>
      <c r="H181" s="108">
        <v>573.6</v>
      </c>
      <c r="I181" s="108">
        <f t="shared" si="2"/>
        <v>0</v>
      </c>
      <c r="J181" s="110"/>
    </row>
    <row r="182" spans="1:10" ht="204">
      <c r="A182" s="107"/>
      <c r="B182" s="108" t="s">
        <v>1231</v>
      </c>
      <c r="C182" s="109" t="s">
        <v>1232</v>
      </c>
      <c r="D182" s="109" t="s">
        <v>1233</v>
      </c>
      <c r="E182" s="109" t="s">
        <v>1234</v>
      </c>
      <c r="F182" s="108" t="s">
        <v>472</v>
      </c>
      <c r="G182" s="110"/>
      <c r="H182" s="108">
        <v>1481.76</v>
      </c>
      <c r="I182" s="108">
        <f t="shared" si="2"/>
        <v>0</v>
      </c>
      <c r="J182" s="110"/>
    </row>
    <row r="183" spans="1:10" ht="178.5">
      <c r="A183" s="107"/>
      <c r="B183" s="108" t="s">
        <v>1235</v>
      </c>
      <c r="C183" s="109" t="s">
        <v>1232</v>
      </c>
      <c r="D183" s="109" t="s">
        <v>1236</v>
      </c>
      <c r="E183" s="109" t="s">
        <v>1237</v>
      </c>
      <c r="F183" s="108" t="s">
        <v>472</v>
      </c>
      <c r="G183" s="110"/>
      <c r="H183" s="108">
        <v>3081.12</v>
      </c>
      <c r="I183" s="108">
        <f t="shared" si="2"/>
        <v>0</v>
      </c>
      <c r="J183" s="110"/>
    </row>
    <row r="184" spans="1:10" ht="178.5">
      <c r="A184" s="107"/>
      <c r="B184" s="108" t="s">
        <v>1238</v>
      </c>
      <c r="C184" s="109" t="s">
        <v>1239</v>
      </c>
      <c r="D184" s="109" t="s">
        <v>1240</v>
      </c>
      <c r="E184" s="109" t="s">
        <v>1241</v>
      </c>
      <c r="F184" s="108" t="s">
        <v>472</v>
      </c>
      <c r="G184" s="110"/>
      <c r="H184" s="108">
        <v>729.27</v>
      </c>
      <c r="I184" s="108">
        <f t="shared" si="2"/>
        <v>0</v>
      </c>
      <c r="J184" s="110"/>
    </row>
    <row r="185" spans="1:10" ht="178.5">
      <c r="A185" s="107"/>
      <c r="B185" s="108" t="s">
        <v>1242</v>
      </c>
      <c r="C185" s="109" t="s">
        <v>1239</v>
      </c>
      <c r="D185" s="109" t="s">
        <v>1243</v>
      </c>
      <c r="E185" s="109" t="s">
        <v>1244</v>
      </c>
      <c r="F185" s="108" t="s">
        <v>472</v>
      </c>
      <c r="G185" s="110"/>
      <c r="H185" s="108">
        <v>1092</v>
      </c>
      <c r="I185" s="108">
        <f t="shared" si="2"/>
        <v>0</v>
      </c>
      <c r="J185" s="110"/>
    </row>
    <row r="186" spans="1:10" ht="178.5">
      <c r="A186" s="107"/>
      <c r="B186" s="108" t="s">
        <v>1245</v>
      </c>
      <c r="C186" s="109" t="s">
        <v>1239</v>
      </c>
      <c r="D186" s="109" t="s">
        <v>1246</v>
      </c>
      <c r="E186" s="109" t="s">
        <v>1247</v>
      </c>
      <c r="F186" s="108" t="s">
        <v>472</v>
      </c>
      <c r="G186" s="110"/>
      <c r="H186" s="108">
        <v>1209</v>
      </c>
      <c r="I186" s="108">
        <f t="shared" si="2"/>
        <v>0</v>
      </c>
      <c r="J186" s="110"/>
    </row>
    <row r="187" spans="1:10" ht="165.75">
      <c r="A187" s="107"/>
      <c r="B187" s="108" t="s">
        <v>1248</v>
      </c>
      <c r="C187" s="109" t="s">
        <v>1239</v>
      </c>
      <c r="D187" s="109" t="s">
        <v>1249</v>
      </c>
      <c r="E187" s="109" t="s">
        <v>1250</v>
      </c>
      <c r="F187" s="108" t="s">
        <v>472</v>
      </c>
      <c r="G187" s="110"/>
      <c r="H187" s="108">
        <v>7170</v>
      </c>
      <c r="I187" s="108">
        <f t="shared" si="2"/>
        <v>0</v>
      </c>
      <c r="J187" s="110"/>
    </row>
    <row r="188" spans="1:10" ht="165.75">
      <c r="A188" s="107"/>
      <c r="B188" s="108" t="s">
        <v>1251</v>
      </c>
      <c r="C188" s="109" t="s">
        <v>1239</v>
      </c>
      <c r="D188" s="109" t="s">
        <v>1252</v>
      </c>
      <c r="E188" s="109" t="s">
        <v>1253</v>
      </c>
      <c r="F188" s="108" t="s">
        <v>472</v>
      </c>
      <c r="G188" s="110"/>
      <c r="H188" s="108">
        <v>7170</v>
      </c>
      <c r="I188" s="108">
        <f t="shared" si="2"/>
        <v>0</v>
      </c>
      <c r="J188" s="110"/>
    </row>
    <row r="189" spans="1:10" ht="165.75">
      <c r="A189" s="107"/>
      <c r="B189" s="108" t="s">
        <v>1254</v>
      </c>
      <c r="C189" s="109" t="s">
        <v>1239</v>
      </c>
      <c r="D189" s="109" t="s">
        <v>1255</v>
      </c>
      <c r="E189" s="109" t="s">
        <v>1256</v>
      </c>
      <c r="F189" s="108" t="s">
        <v>472</v>
      </c>
      <c r="G189" s="110"/>
      <c r="H189" s="108">
        <v>93.6</v>
      </c>
      <c r="I189" s="108">
        <f t="shared" si="2"/>
        <v>0</v>
      </c>
      <c r="J189" s="110"/>
    </row>
    <row r="190" spans="1:10" ht="178.5">
      <c r="A190" s="107"/>
      <c r="B190" s="108" t="s">
        <v>1257</v>
      </c>
      <c r="C190" s="109" t="s">
        <v>1239</v>
      </c>
      <c r="D190" s="109" t="s">
        <v>1246</v>
      </c>
      <c r="E190" s="109" t="s">
        <v>1258</v>
      </c>
      <c r="F190" s="108" t="s">
        <v>472</v>
      </c>
      <c r="G190" s="110"/>
      <c r="H190" s="108">
        <v>1209</v>
      </c>
      <c r="I190" s="108">
        <f t="shared" si="2"/>
        <v>0</v>
      </c>
      <c r="J190" s="110"/>
    </row>
    <row r="191" spans="1:10" ht="165.75">
      <c r="A191" s="107"/>
      <c r="B191" s="108" t="s">
        <v>1259</v>
      </c>
      <c r="C191" s="109" t="s">
        <v>1239</v>
      </c>
      <c r="D191" s="109" t="s">
        <v>1260</v>
      </c>
      <c r="E191" s="109" t="s">
        <v>1261</v>
      </c>
      <c r="F191" s="108" t="s">
        <v>472</v>
      </c>
      <c r="G191" s="110"/>
      <c r="H191" s="108">
        <v>61.2</v>
      </c>
      <c r="I191" s="108">
        <f t="shared" si="2"/>
        <v>0</v>
      </c>
      <c r="J191" s="110"/>
    </row>
    <row r="192" spans="1:10" ht="191.25">
      <c r="A192" s="107"/>
      <c r="B192" s="108" t="s">
        <v>1262</v>
      </c>
      <c r="C192" s="109" t="s">
        <v>1263</v>
      </c>
      <c r="D192" s="109" t="s">
        <v>1264</v>
      </c>
      <c r="E192" s="109" t="s">
        <v>1265</v>
      </c>
      <c r="F192" s="108" t="s">
        <v>472</v>
      </c>
      <c r="G192" s="110"/>
      <c r="H192" s="108">
        <v>84.6</v>
      </c>
      <c r="I192" s="108">
        <f t="shared" si="2"/>
        <v>0</v>
      </c>
      <c r="J192" s="110"/>
    </row>
    <row r="193" spans="1:10" ht="191.25">
      <c r="A193" s="107"/>
      <c r="B193" s="108" t="s">
        <v>1266</v>
      </c>
      <c r="C193" s="109" t="s">
        <v>1263</v>
      </c>
      <c r="D193" s="109" t="s">
        <v>1267</v>
      </c>
      <c r="E193" s="109" t="s">
        <v>1268</v>
      </c>
      <c r="F193" s="108" t="s">
        <v>472</v>
      </c>
      <c r="G193" s="110"/>
      <c r="H193" s="108">
        <v>81</v>
      </c>
      <c r="I193" s="108">
        <f t="shared" si="2"/>
        <v>0</v>
      </c>
      <c r="J193" s="110"/>
    </row>
    <row r="194" spans="1:10" ht="191.25">
      <c r="A194" s="107"/>
      <c r="B194" s="108" t="s">
        <v>1269</v>
      </c>
      <c r="C194" s="109" t="s">
        <v>1263</v>
      </c>
      <c r="D194" s="109" t="s">
        <v>1270</v>
      </c>
      <c r="E194" s="109" t="s">
        <v>1271</v>
      </c>
      <c r="F194" s="108" t="s">
        <v>472</v>
      </c>
      <c r="G194" s="110"/>
      <c r="H194" s="108">
        <v>81</v>
      </c>
      <c r="I194" s="108">
        <f t="shared" si="2"/>
        <v>0</v>
      </c>
      <c r="J194" s="110"/>
    </row>
    <row r="195" spans="1:10" ht="191.25">
      <c r="A195" s="107"/>
      <c r="B195" s="108" t="s">
        <v>1272</v>
      </c>
      <c r="C195" s="109" t="s">
        <v>1263</v>
      </c>
      <c r="D195" s="109" t="s">
        <v>1273</v>
      </c>
      <c r="E195" s="109" t="s">
        <v>1274</v>
      </c>
      <c r="F195" s="108" t="s">
        <v>472</v>
      </c>
      <c r="G195" s="110"/>
      <c r="H195" s="108">
        <v>90</v>
      </c>
      <c r="I195" s="108">
        <f t="shared" ref="I195:I258" si="3">H195*G195</f>
        <v>0</v>
      </c>
      <c r="J195" s="110"/>
    </row>
    <row r="196" spans="1:10" ht="191.25">
      <c r="A196" s="107"/>
      <c r="B196" s="108" t="s">
        <v>1275</v>
      </c>
      <c r="C196" s="109" t="s">
        <v>1263</v>
      </c>
      <c r="D196" s="109" t="s">
        <v>1276</v>
      </c>
      <c r="E196" s="109" t="s">
        <v>1277</v>
      </c>
      <c r="F196" s="108" t="s">
        <v>472</v>
      </c>
      <c r="G196" s="110"/>
      <c r="H196" s="108">
        <v>153</v>
      </c>
      <c r="I196" s="108">
        <f t="shared" si="3"/>
        <v>0</v>
      </c>
      <c r="J196" s="110"/>
    </row>
    <row r="197" spans="1:10" ht="191.25">
      <c r="A197" s="107"/>
      <c r="B197" s="108" t="s">
        <v>1278</v>
      </c>
      <c r="C197" s="109" t="s">
        <v>1263</v>
      </c>
      <c r="D197" s="109" t="s">
        <v>1279</v>
      </c>
      <c r="E197" s="109" t="s">
        <v>1280</v>
      </c>
      <c r="F197" s="108" t="s">
        <v>472</v>
      </c>
      <c r="G197" s="110"/>
      <c r="H197" s="108">
        <v>126</v>
      </c>
      <c r="I197" s="108">
        <f t="shared" si="3"/>
        <v>0</v>
      </c>
      <c r="J197" s="110"/>
    </row>
    <row r="198" spans="1:10" ht="191.25">
      <c r="A198" s="107"/>
      <c r="B198" s="108" t="s">
        <v>1281</v>
      </c>
      <c r="C198" s="109" t="s">
        <v>1263</v>
      </c>
      <c r="D198" s="109" t="s">
        <v>1043</v>
      </c>
      <c r="E198" s="109" t="s">
        <v>1282</v>
      </c>
      <c r="F198" s="108" t="s">
        <v>472</v>
      </c>
      <c r="G198" s="110"/>
      <c r="H198" s="108">
        <v>163.9</v>
      </c>
      <c r="I198" s="108">
        <f t="shared" si="3"/>
        <v>0</v>
      </c>
      <c r="J198" s="110"/>
    </row>
    <row r="199" spans="1:10" ht="191.25">
      <c r="A199" s="107"/>
      <c r="B199" s="108" t="s">
        <v>1283</v>
      </c>
      <c r="C199" s="109" t="s">
        <v>1263</v>
      </c>
      <c r="D199" s="109" t="s">
        <v>1284</v>
      </c>
      <c r="E199" s="109" t="s">
        <v>1285</v>
      </c>
      <c r="F199" s="108" t="s">
        <v>472</v>
      </c>
      <c r="G199" s="110"/>
      <c r="H199" s="108">
        <v>108.62</v>
      </c>
      <c r="I199" s="108">
        <f t="shared" si="3"/>
        <v>0</v>
      </c>
      <c r="J199" s="110"/>
    </row>
    <row r="200" spans="1:10" ht="191.25">
      <c r="A200" s="107"/>
      <c r="B200" s="108" t="s">
        <v>1286</v>
      </c>
      <c r="C200" s="109" t="s">
        <v>1263</v>
      </c>
      <c r="D200" s="109" t="s">
        <v>1287</v>
      </c>
      <c r="E200" s="109" t="s">
        <v>1288</v>
      </c>
      <c r="F200" s="108" t="s">
        <v>472</v>
      </c>
      <c r="G200" s="110"/>
      <c r="H200" s="108">
        <v>187.2</v>
      </c>
      <c r="I200" s="108">
        <f t="shared" si="3"/>
        <v>0</v>
      </c>
      <c r="J200" s="110"/>
    </row>
    <row r="201" spans="1:10" ht="178.5">
      <c r="A201" s="107"/>
      <c r="B201" s="108" t="s">
        <v>1289</v>
      </c>
      <c r="C201" s="109" t="s">
        <v>1263</v>
      </c>
      <c r="D201" s="109" t="s">
        <v>1290</v>
      </c>
      <c r="E201" s="109" t="s">
        <v>1291</v>
      </c>
      <c r="F201" s="108" t="s">
        <v>472</v>
      </c>
      <c r="G201" s="110"/>
      <c r="H201" s="108">
        <v>63</v>
      </c>
      <c r="I201" s="108">
        <f t="shared" si="3"/>
        <v>0</v>
      </c>
      <c r="J201" s="110"/>
    </row>
    <row r="202" spans="1:10" ht="191.25">
      <c r="A202" s="107"/>
      <c r="B202" s="108" t="s">
        <v>1292</v>
      </c>
      <c r="C202" s="109" t="s">
        <v>1263</v>
      </c>
      <c r="D202" s="109" t="s">
        <v>1293</v>
      </c>
      <c r="E202" s="109" t="s">
        <v>1294</v>
      </c>
      <c r="F202" s="108" t="s">
        <v>472</v>
      </c>
      <c r="G202" s="110"/>
      <c r="H202" s="108">
        <v>147.6</v>
      </c>
      <c r="I202" s="108">
        <f t="shared" si="3"/>
        <v>0</v>
      </c>
      <c r="J202" s="110"/>
    </row>
    <row r="203" spans="1:10" ht="191.25">
      <c r="A203" s="107"/>
      <c r="B203" s="108" t="s">
        <v>1295</v>
      </c>
      <c r="C203" s="109" t="s">
        <v>1263</v>
      </c>
      <c r="D203" s="109" t="s">
        <v>1296</v>
      </c>
      <c r="E203" s="109" t="s">
        <v>1297</v>
      </c>
      <c r="F203" s="108" t="s">
        <v>472</v>
      </c>
      <c r="G203" s="110"/>
      <c r="H203" s="108">
        <v>162</v>
      </c>
      <c r="I203" s="108">
        <f t="shared" si="3"/>
        <v>0</v>
      </c>
      <c r="J203" s="110"/>
    </row>
    <row r="204" spans="1:10" ht="165.75">
      <c r="A204" s="107"/>
      <c r="B204" s="108" t="s">
        <v>1298</v>
      </c>
      <c r="C204" s="109" t="s">
        <v>1263</v>
      </c>
      <c r="D204" s="109" t="s">
        <v>1299</v>
      </c>
      <c r="E204" s="109" t="s">
        <v>1300</v>
      </c>
      <c r="F204" s="108" t="s">
        <v>472</v>
      </c>
      <c r="G204" s="110"/>
      <c r="H204" s="108">
        <v>47.36</v>
      </c>
      <c r="I204" s="108">
        <f t="shared" si="3"/>
        <v>0</v>
      </c>
      <c r="J204" s="110"/>
    </row>
    <row r="205" spans="1:10" ht="178.5">
      <c r="A205" s="107"/>
      <c r="B205" s="108" t="s">
        <v>1301</v>
      </c>
      <c r="C205" s="109" t="s">
        <v>1263</v>
      </c>
      <c r="D205" s="109" t="s">
        <v>1302</v>
      </c>
      <c r="E205" s="109" t="s">
        <v>1303</v>
      </c>
      <c r="F205" s="108" t="s">
        <v>472</v>
      </c>
      <c r="G205" s="110"/>
      <c r="H205" s="108">
        <v>207.25</v>
      </c>
      <c r="I205" s="108">
        <f t="shared" si="3"/>
        <v>0</v>
      </c>
      <c r="J205" s="110"/>
    </row>
    <row r="206" spans="1:10" ht="178.5">
      <c r="A206" s="107"/>
      <c r="B206" s="108" t="s">
        <v>1304</v>
      </c>
      <c r="C206" s="109" t="s">
        <v>1263</v>
      </c>
      <c r="D206" s="109" t="s">
        <v>1302</v>
      </c>
      <c r="E206" s="109" t="s">
        <v>1305</v>
      </c>
      <c r="F206" s="108" t="s">
        <v>472</v>
      </c>
      <c r="G206" s="110"/>
      <c r="H206" s="108">
        <v>266.42</v>
      </c>
      <c r="I206" s="108">
        <f t="shared" si="3"/>
        <v>0</v>
      </c>
      <c r="J206" s="110"/>
    </row>
    <row r="207" spans="1:10" ht="178.5">
      <c r="A207" s="107"/>
      <c r="B207" s="108" t="s">
        <v>1306</v>
      </c>
      <c r="C207" s="109" t="s">
        <v>1263</v>
      </c>
      <c r="D207" s="109" t="s">
        <v>1302</v>
      </c>
      <c r="E207" s="109" t="s">
        <v>1307</v>
      </c>
      <c r="F207" s="108" t="s">
        <v>472</v>
      </c>
      <c r="G207" s="110"/>
      <c r="H207" s="108">
        <v>295.83</v>
      </c>
      <c r="I207" s="108">
        <f t="shared" si="3"/>
        <v>0</v>
      </c>
      <c r="J207" s="110"/>
    </row>
    <row r="208" spans="1:10" ht="165.75">
      <c r="A208" s="107"/>
      <c r="B208" s="108" t="s">
        <v>1308</v>
      </c>
      <c r="C208" s="109" t="s">
        <v>1263</v>
      </c>
      <c r="D208" s="109" t="s">
        <v>1309</v>
      </c>
      <c r="E208" s="109" t="s">
        <v>1310</v>
      </c>
      <c r="F208" s="108" t="s">
        <v>472</v>
      </c>
      <c r="G208" s="110"/>
      <c r="H208" s="108">
        <v>292.07</v>
      </c>
      <c r="I208" s="108">
        <f t="shared" si="3"/>
        <v>0</v>
      </c>
      <c r="J208" s="110"/>
    </row>
    <row r="209" spans="1:10" ht="165.75">
      <c r="A209" s="107"/>
      <c r="B209" s="108" t="s">
        <v>1311</v>
      </c>
      <c r="C209" s="109" t="s">
        <v>1263</v>
      </c>
      <c r="D209" s="109" t="s">
        <v>1312</v>
      </c>
      <c r="E209" s="109" t="s">
        <v>1313</v>
      </c>
      <c r="F209" s="108" t="s">
        <v>472</v>
      </c>
      <c r="G209" s="110"/>
      <c r="H209" s="108">
        <v>266.42</v>
      </c>
      <c r="I209" s="108">
        <f t="shared" si="3"/>
        <v>0</v>
      </c>
      <c r="J209" s="110"/>
    </row>
    <row r="210" spans="1:10" ht="165.75">
      <c r="A210" s="107"/>
      <c r="B210" s="108" t="s">
        <v>1314</v>
      </c>
      <c r="C210" s="109" t="s">
        <v>1263</v>
      </c>
      <c r="D210" s="109" t="s">
        <v>1312</v>
      </c>
      <c r="E210" s="109" t="s">
        <v>1315</v>
      </c>
      <c r="F210" s="108" t="s">
        <v>472</v>
      </c>
      <c r="G210" s="110"/>
      <c r="H210" s="108">
        <v>266.42</v>
      </c>
      <c r="I210" s="108">
        <f t="shared" si="3"/>
        <v>0</v>
      </c>
      <c r="J210" s="110"/>
    </row>
    <row r="211" spans="1:10" ht="165.75">
      <c r="A211" s="107"/>
      <c r="B211" s="108" t="s">
        <v>1316</v>
      </c>
      <c r="C211" s="109" t="s">
        <v>1263</v>
      </c>
      <c r="D211" s="109" t="s">
        <v>1165</v>
      </c>
      <c r="E211" s="109" t="s">
        <v>1317</v>
      </c>
      <c r="F211" s="108" t="s">
        <v>472</v>
      </c>
      <c r="G211" s="110"/>
      <c r="H211" s="108">
        <v>126</v>
      </c>
      <c r="I211" s="108">
        <f t="shared" si="3"/>
        <v>0</v>
      </c>
      <c r="J211" s="110"/>
    </row>
    <row r="212" spans="1:10" ht="165.75">
      <c r="A212" s="107"/>
      <c r="B212" s="108" t="s">
        <v>1318</v>
      </c>
      <c r="C212" s="109" t="s">
        <v>1263</v>
      </c>
      <c r="D212" s="109" t="s">
        <v>1319</v>
      </c>
      <c r="E212" s="109" t="s">
        <v>1320</v>
      </c>
      <c r="F212" s="108" t="s">
        <v>472</v>
      </c>
      <c r="G212" s="110"/>
      <c r="H212" s="108">
        <v>676.8</v>
      </c>
      <c r="I212" s="108">
        <f t="shared" si="3"/>
        <v>0</v>
      </c>
      <c r="J212" s="110"/>
    </row>
    <row r="213" spans="1:10" ht="191.25">
      <c r="A213" s="107"/>
      <c r="B213" s="108" t="s">
        <v>1321</v>
      </c>
      <c r="C213" s="109" t="s">
        <v>1263</v>
      </c>
      <c r="D213" s="109" t="s">
        <v>1322</v>
      </c>
      <c r="E213" s="109" t="s">
        <v>1323</v>
      </c>
      <c r="F213" s="108" t="s">
        <v>472</v>
      </c>
      <c r="G213" s="110"/>
      <c r="H213" s="108">
        <v>834</v>
      </c>
      <c r="I213" s="108">
        <f t="shared" si="3"/>
        <v>0</v>
      </c>
      <c r="J213" s="110"/>
    </row>
    <row r="214" spans="1:10" ht="165.75">
      <c r="A214" s="107"/>
      <c r="B214" s="108" t="s">
        <v>1324</v>
      </c>
      <c r="C214" s="109" t="s">
        <v>1263</v>
      </c>
      <c r="D214" s="109" t="s">
        <v>1325</v>
      </c>
      <c r="E214" s="109" t="s">
        <v>1326</v>
      </c>
      <c r="F214" s="108" t="s">
        <v>472</v>
      </c>
      <c r="G214" s="110"/>
      <c r="H214" s="108">
        <v>266.08</v>
      </c>
      <c r="I214" s="108">
        <f t="shared" si="3"/>
        <v>0</v>
      </c>
      <c r="J214" s="110"/>
    </row>
    <row r="215" spans="1:10" ht="165.75">
      <c r="A215" s="107"/>
      <c r="B215" s="108" t="s">
        <v>1327</v>
      </c>
      <c r="C215" s="109" t="s">
        <v>1263</v>
      </c>
      <c r="D215" s="109" t="s">
        <v>1328</v>
      </c>
      <c r="E215" s="109" t="s">
        <v>1329</v>
      </c>
      <c r="F215" s="108" t="s">
        <v>472</v>
      </c>
      <c r="G215" s="110"/>
      <c r="H215" s="108">
        <v>1070.4000000000001</v>
      </c>
      <c r="I215" s="108">
        <f t="shared" si="3"/>
        <v>0</v>
      </c>
      <c r="J215" s="110"/>
    </row>
    <row r="216" spans="1:10" ht="165.75">
      <c r="A216" s="107"/>
      <c r="B216" s="108" t="s">
        <v>1330</v>
      </c>
      <c r="C216" s="109" t="s">
        <v>1263</v>
      </c>
      <c r="D216" s="109" t="s">
        <v>1328</v>
      </c>
      <c r="E216" s="109" t="s">
        <v>1331</v>
      </c>
      <c r="F216" s="108" t="s">
        <v>472</v>
      </c>
      <c r="G216" s="110"/>
      <c r="H216" s="108">
        <v>1099.2</v>
      </c>
      <c r="I216" s="108">
        <f t="shared" si="3"/>
        <v>0</v>
      </c>
      <c r="J216" s="110"/>
    </row>
    <row r="217" spans="1:10" ht="165.75">
      <c r="A217" s="107"/>
      <c r="B217" s="108" t="s">
        <v>1332</v>
      </c>
      <c r="C217" s="109" t="s">
        <v>1263</v>
      </c>
      <c r="D217" s="109" t="s">
        <v>1328</v>
      </c>
      <c r="E217" s="109" t="s">
        <v>1333</v>
      </c>
      <c r="F217" s="108" t="s">
        <v>472</v>
      </c>
      <c r="G217" s="110"/>
      <c r="H217" s="108">
        <v>1099.2</v>
      </c>
      <c r="I217" s="108">
        <f t="shared" si="3"/>
        <v>0</v>
      </c>
      <c r="J217" s="110"/>
    </row>
    <row r="218" spans="1:10" ht="165.75">
      <c r="A218" s="107"/>
      <c r="B218" s="108" t="s">
        <v>1334</v>
      </c>
      <c r="C218" s="109" t="s">
        <v>1263</v>
      </c>
      <c r="D218" s="109" t="s">
        <v>1335</v>
      </c>
      <c r="E218" s="109" t="s">
        <v>1336</v>
      </c>
      <c r="F218" s="108" t="s">
        <v>472</v>
      </c>
      <c r="G218" s="110"/>
      <c r="H218" s="108">
        <v>240</v>
      </c>
      <c r="I218" s="108">
        <f t="shared" si="3"/>
        <v>0</v>
      </c>
      <c r="J218" s="110"/>
    </row>
    <row r="219" spans="1:10" ht="165.75">
      <c r="A219" s="107"/>
      <c r="B219" s="108" t="s">
        <v>1337</v>
      </c>
      <c r="C219" s="109" t="s">
        <v>1263</v>
      </c>
      <c r="D219" s="109" t="s">
        <v>1338</v>
      </c>
      <c r="E219" s="109" t="s">
        <v>1339</v>
      </c>
      <c r="F219" s="108" t="s">
        <v>472</v>
      </c>
      <c r="G219" s="110"/>
      <c r="H219" s="108">
        <v>266.42</v>
      </c>
      <c r="I219" s="108">
        <f t="shared" si="3"/>
        <v>0</v>
      </c>
      <c r="J219" s="110"/>
    </row>
    <row r="220" spans="1:10" ht="165.75">
      <c r="A220" s="107"/>
      <c r="B220" s="108" t="s">
        <v>1340</v>
      </c>
      <c r="C220" s="109" t="s">
        <v>1263</v>
      </c>
      <c r="D220" s="109" t="s">
        <v>1341</v>
      </c>
      <c r="E220" s="109" t="s">
        <v>1342</v>
      </c>
      <c r="F220" s="108" t="s">
        <v>472</v>
      </c>
      <c r="G220" s="110"/>
      <c r="H220" s="108">
        <v>18</v>
      </c>
      <c r="I220" s="108">
        <f t="shared" si="3"/>
        <v>0</v>
      </c>
      <c r="J220" s="110"/>
    </row>
    <row r="221" spans="1:10" ht="165.75">
      <c r="A221" s="107"/>
      <c r="B221" s="108" t="s">
        <v>1343</v>
      </c>
      <c r="C221" s="109" t="s">
        <v>1263</v>
      </c>
      <c r="D221" s="109" t="s">
        <v>1344</v>
      </c>
      <c r="E221" s="109" t="s">
        <v>1345</v>
      </c>
      <c r="F221" s="108" t="s">
        <v>472</v>
      </c>
      <c r="G221" s="110"/>
      <c r="H221" s="108" t="s">
        <v>1346</v>
      </c>
      <c r="I221" s="108" t="e">
        <f t="shared" si="3"/>
        <v>#VALUE!</v>
      </c>
      <c r="J221" s="110"/>
    </row>
    <row r="222" spans="1:10" ht="165.75">
      <c r="A222" s="107"/>
      <c r="B222" s="108" t="s">
        <v>1347</v>
      </c>
      <c r="C222" s="109" t="s">
        <v>1348</v>
      </c>
      <c r="D222" s="109" t="s">
        <v>1349</v>
      </c>
      <c r="E222" s="109" t="s">
        <v>1350</v>
      </c>
      <c r="F222" s="108" t="s">
        <v>472</v>
      </c>
      <c r="G222" s="110"/>
      <c r="H222" s="108">
        <v>147.6</v>
      </c>
      <c r="I222" s="108">
        <f t="shared" si="3"/>
        <v>0</v>
      </c>
      <c r="J222" s="110"/>
    </row>
    <row r="223" spans="1:10" ht="165.75">
      <c r="A223" s="107"/>
      <c r="B223" s="108" t="s">
        <v>1351</v>
      </c>
      <c r="C223" s="109" t="s">
        <v>1348</v>
      </c>
      <c r="D223" s="109" t="s">
        <v>1352</v>
      </c>
      <c r="E223" s="109" t="s">
        <v>1353</v>
      </c>
      <c r="F223" s="108" t="s">
        <v>472</v>
      </c>
      <c r="G223" s="110"/>
      <c r="H223" s="108">
        <v>147.6</v>
      </c>
      <c r="I223" s="108">
        <f t="shared" si="3"/>
        <v>0</v>
      </c>
      <c r="J223" s="110"/>
    </row>
    <row r="224" spans="1:10" ht="178.5">
      <c r="A224" s="107"/>
      <c r="B224" s="108" t="s">
        <v>1354</v>
      </c>
      <c r="C224" s="109" t="s">
        <v>1348</v>
      </c>
      <c r="D224" s="109" t="s">
        <v>923</v>
      </c>
      <c r="E224" s="109" t="s">
        <v>1355</v>
      </c>
      <c r="F224" s="108" t="s">
        <v>472</v>
      </c>
      <c r="G224" s="110"/>
      <c r="H224" s="108">
        <v>198</v>
      </c>
      <c r="I224" s="108">
        <f t="shared" si="3"/>
        <v>0</v>
      </c>
      <c r="J224" s="110"/>
    </row>
    <row r="225" spans="1:10" ht="165.75">
      <c r="A225" s="107"/>
      <c r="B225" s="108" t="s">
        <v>1356</v>
      </c>
      <c r="C225" s="109" t="s">
        <v>1348</v>
      </c>
      <c r="D225" s="109" t="s">
        <v>914</v>
      </c>
      <c r="E225" s="109" t="s">
        <v>1357</v>
      </c>
      <c r="F225" s="108" t="s">
        <v>472</v>
      </c>
      <c r="G225" s="110"/>
      <c r="H225" s="108">
        <v>126</v>
      </c>
      <c r="I225" s="108">
        <f t="shared" si="3"/>
        <v>0</v>
      </c>
      <c r="J225" s="110"/>
    </row>
    <row r="226" spans="1:10" ht="165.75">
      <c r="A226" s="107"/>
      <c r="B226" s="108" t="s">
        <v>1358</v>
      </c>
      <c r="C226" s="109" t="s">
        <v>1348</v>
      </c>
      <c r="D226" s="109" t="s">
        <v>917</v>
      </c>
      <c r="E226" s="109" t="s">
        <v>1359</v>
      </c>
      <c r="F226" s="108" t="s">
        <v>472</v>
      </c>
      <c r="G226" s="110"/>
      <c r="H226" s="108">
        <v>292.07</v>
      </c>
      <c r="I226" s="108">
        <f t="shared" si="3"/>
        <v>0</v>
      </c>
      <c r="J226" s="110"/>
    </row>
    <row r="227" spans="1:10" ht="165.75">
      <c r="A227" s="107"/>
      <c r="B227" s="108" t="s">
        <v>1360</v>
      </c>
      <c r="C227" s="109" t="s">
        <v>1348</v>
      </c>
      <c r="D227" s="109" t="s">
        <v>920</v>
      </c>
      <c r="E227" s="109" t="s">
        <v>1361</v>
      </c>
      <c r="F227" s="108" t="s">
        <v>472</v>
      </c>
      <c r="G227" s="110"/>
      <c r="H227" s="108">
        <v>81</v>
      </c>
      <c r="I227" s="108">
        <f t="shared" si="3"/>
        <v>0</v>
      </c>
      <c r="J227" s="110"/>
    </row>
    <row r="228" spans="1:10" ht="165.75">
      <c r="A228" s="107"/>
      <c r="B228" s="108" t="s">
        <v>1362</v>
      </c>
      <c r="C228" s="109" t="s">
        <v>1348</v>
      </c>
      <c r="D228" s="109" t="s">
        <v>1363</v>
      </c>
      <c r="E228" s="109" t="s">
        <v>1364</v>
      </c>
      <c r="F228" s="108" t="s">
        <v>472</v>
      </c>
      <c r="G228" s="110"/>
      <c r="H228" s="108">
        <v>113.26</v>
      </c>
      <c r="I228" s="108">
        <f t="shared" si="3"/>
        <v>0</v>
      </c>
      <c r="J228" s="110"/>
    </row>
    <row r="229" spans="1:10" ht="165.75">
      <c r="A229" s="107"/>
      <c r="B229" s="108" t="s">
        <v>1365</v>
      </c>
      <c r="C229" s="109" t="s">
        <v>1348</v>
      </c>
      <c r="D229" s="109" t="s">
        <v>900</v>
      </c>
      <c r="E229" s="109" t="s">
        <v>1366</v>
      </c>
      <c r="F229" s="108" t="s">
        <v>472</v>
      </c>
      <c r="G229" s="110"/>
      <c r="H229" s="108">
        <v>126</v>
      </c>
      <c r="I229" s="108">
        <f t="shared" si="3"/>
        <v>0</v>
      </c>
      <c r="J229" s="110"/>
    </row>
    <row r="230" spans="1:10" ht="178.5">
      <c r="A230" s="107"/>
      <c r="B230" s="108" t="s">
        <v>1367</v>
      </c>
      <c r="C230" s="109" t="s">
        <v>1348</v>
      </c>
      <c r="D230" s="109" t="s">
        <v>1368</v>
      </c>
      <c r="E230" s="109" t="s">
        <v>1369</v>
      </c>
      <c r="F230" s="108" t="s">
        <v>472</v>
      </c>
      <c r="G230" s="110"/>
      <c r="H230" s="108">
        <v>1723.2</v>
      </c>
      <c r="I230" s="108">
        <f t="shared" si="3"/>
        <v>0</v>
      </c>
      <c r="J230" s="110"/>
    </row>
    <row r="231" spans="1:10" ht="165.75">
      <c r="A231" s="107"/>
      <c r="B231" s="108" t="s">
        <v>1370</v>
      </c>
      <c r="C231" s="109" t="s">
        <v>1348</v>
      </c>
      <c r="D231" s="109" t="s">
        <v>929</v>
      </c>
      <c r="E231" s="109" t="s">
        <v>1371</v>
      </c>
      <c r="F231" s="108" t="s">
        <v>472</v>
      </c>
      <c r="G231" s="110"/>
      <c r="H231" s="108">
        <v>100.8</v>
      </c>
      <c r="I231" s="108">
        <f t="shared" si="3"/>
        <v>0</v>
      </c>
      <c r="J231" s="110"/>
    </row>
    <row r="232" spans="1:10" ht="191.25">
      <c r="A232" s="107"/>
      <c r="B232" s="108" t="s">
        <v>1372</v>
      </c>
      <c r="C232" s="109" t="s">
        <v>1348</v>
      </c>
      <c r="D232" s="109" t="s">
        <v>1373</v>
      </c>
      <c r="E232" s="109" t="s">
        <v>1374</v>
      </c>
      <c r="F232" s="108" t="s">
        <v>472</v>
      </c>
      <c r="G232" s="110"/>
      <c r="H232" s="108">
        <v>189.47</v>
      </c>
      <c r="I232" s="108">
        <f t="shared" si="3"/>
        <v>0</v>
      </c>
      <c r="J232" s="110"/>
    </row>
    <row r="233" spans="1:10" ht="165.75">
      <c r="A233" s="107"/>
      <c r="B233" s="108" t="s">
        <v>1375</v>
      </c>
      <c r="C233" s="109" t="s">
        <v>1348</v>
      </c>
      <c r="D233" s="109" t="s">
        <v>1376</v>
      </c>
      <c r="E233" s="109" t="s">
        <v>1377</v>
      </c>
      <c r="F233" s="108" t="s">
        <v>472</v>
      </c>
      <c r="G233" s="110"/>
      <c r="H233" s="108">
        <v>66.599999999999994</v>
      </c>
      <c r="I233" s="108">
        <f t="shared" si="3"/>
        <v>0</v>
      </c>
      <c r="J233" s="110"/>
    </row>
    <row r="234" spans="1:10" ht="165.75">
      <c r="A234" s="107"/>
      <c r="B234" s="108" t="s">
        <v>1378</v>
      </c>
      <c r="C234" s="109" t="s">
        <v>1348</v>
      </c>
      <c r="D234" s="109" t="s">
        <v>1379</v>
      </c>
      <c r="E234" s="109" t="s">
        <v>1380</v>
      </c>
      <c r="F234" s="108" t="s">
        <v>472</v>
      </c>
      <c r="G234" s="110"/>
      <c r="H234" s="108">
        <v>63</v>
      </c>
      <c r="I234" s="108">
        <f t="shared" si="3"/>
        <v>0</v>
      </c>
      <c r="J234" s="110"/>
    </row>
    <row r="235" spans="1:10" ht="165.75">
      <c r="A235" s="107"/>
      <c r="B235" s="108" t="s">
        <v>1381</v>
      </c>
      <c r="C235" s="109" t="s">
        <v>1348</v>
      </c>
      <c r="D235" s="109" t="s">
        <v>1382</v>
      </c>
      <c r="E235" s="109" t="s">
        <v>1383</v>
      </c>
      <c r="F235" s="108" t="s">
        <v>472</v>
      </c>
      <c r="G235" s="110"/>
      <c r="H235" s="108">
        <v>573.6</v>
      </c>
      <c r="I235" s="108">
        <f t="shared" si="3"/>
        <v>0</v>
      </c>
      <c r="J235" s="110"/>
    </row>
    <row r="236" spans="1:10" ht="165.75">
      <c r="A236" s="107"/>
      <c r="B236" s="108" t="s">
        <v>1384</v>
      </c>
      <c r="C236" s="109" t="s">
        <v>1348</v>
      </c>
      <c r="D236" s="109" t="s">
        <v>1046</v>
      </c>
      <c r="E236" s="109" t="s">
        <v>1385</v>
      </c>
      <c r="F236" s="108" t="s">
        <v>472</v>
      </c>
      <c r="G236" s="110"/>
      <c r="H236" s="108">
        <v>95.4</v>
      </c>
      <c r="I236" s="108">
        <f t="shared" si="3"/>
        <v>0</v>
      </c>
      <c r="J236" s="110"/>
    </row>
    <row r="237" spans="1:10" ht="191.25">
      <c r="A237" s="107"/>
      <c r="B237" s="108" t="s">
        <v>1386</v>
      </c>
      <c r="C237" s="109" t="s">
        <v>1348</v>
      </c>
      <c r="D237" s="109" t="s">
        <v>941</v>
      </c>
      <c r="E237" s="109" t="s">
        <v>1387</v>
      </c>
      <c r="F237" s="108" t="s">
        <v>472</v>
      </c>
      <c r="G237" s="110"/>
      <c r="H237" s="108">
        <v>4443.6000000000004</v>
      </c>
      <c r="I237" s="108">
        <f t="shared" si="3"/>
        <v>0</v>
      </c>
      <c r="J237" s="110"/>
    </row>
    <row r="238" spans="1:10" ht="178.5">
      <c r="A238" s="107"/>
      <c r="B238" s="108" t="s">
        <v>1388</v>
      </c>
      <c r="C238" s="109" t="s">
        <v>1348</v>
      </c>
      <c r="D238" s="109" t="s">
        <v>944</v>
      </c>
      <c r="E238" s="109" t="s">
        <v>1389</v>
      </c>
      <c r="F238" s="108" t="s">
        <v>472</v>
      </c>
      <c r="G238" s="110"/>
      <c r="H238" s="108">
        <v>912</v>
      </c>
      <c r="I238" s="108">
        <f t="shared" si="3"/>
        <v>0</v>
      </c>
      <c r="J238" s="110"/>
    </row>
    <row r="239" spans="1:10" ht="178.5">
      <c r="A239" s="107"/>
      <c r="B239" s="108" t="s">
        <v>1390</v>
      </c>
      <c r="C239" s="109" t="s">
        <v>1348</v>
      </c>
      <c r="D239" s="109" t="s">
        <v>947</v>
      </c>
      <c r="E239" s="109" t="s">
        <v>1391</v>
      </c>
      <c r="F239" s="108" t="s">
        <v>472</v>
      </c>
      <c r="G239" s="110"/>
      <c r="H239" s="108">
        <v>684</v>
      </c>
      <c r="I239" s="108">
        <f t="shared" si="3"/>
        <v>0</v>
      </c>
      <c r="J239" s="110"/>
    </row>
    <row r="240" spans="1:10" ht="178.5">
      <c r="A240" s="107"/>
      <c r="B240" s="108" t="s">
        <v>1392</v>
      </c>
      <c r="C240" s="109" t="s">
        <v>1348</v>
      </c>
      <c r="D240" s="109" t="s">
        <v>1393</v>
      </c>
      <c r="E240" s="109" t="s">
        <v>1394</v>
      </c>
      <c r="F240" s="108" t="s">
        <v>472</v>
      </c>
      <c r="G240" s="110"/>
      <c r="H240" s="108">
        <v>456</v>
      </c>
      <c r="I240" s="108">
        <f t="shared" si="3"/>
        <v>0</v>
      </c>
      <c r="J240" s="110"/>
    </row>
    <row r="241" spans="1:10" ht="178.5">
      <c r="A241" s="107"/>
      <c r="B241" s="108" t="s">
        <v>1395</v>
      </c>
      <c r="C241" s="109" t="s">
        <v>1348</v>
      </c>
      <c r="D241" s="109" t="s">
        <v>1396</v>
      </c>
      <c r="E241" s="109" t="s">
        <v>1397</v>
      </c>
      <c r="F241" s="108" t="s">
        <v>472</v>
      </c>
      <c r="G241" s="110"/>
      <c r="H241" s="108">
        <v>166.8</v>
      </c>
      <c r="I241" s="108">
        <f t="shared" si="3"/>
        <v>0</v>
      </c>
      <c r="J241" s="110"/>
    </row>
    <row r="242" spans="1:10" ht="178.5">
      <c r="A242" s="107"/>
      <c r="B242" s="108" t="s">
        <v>1398</v>
      </c>
      <c r="C242" s="109" t="s">
        <v>1348</v>
      </c>
      <c r="D242" s="109" t="s">
        <v>1243</v>
      </c>
      <c r="E242" s="109" t="s">
        <v>1399</v>
      </c>
      <c r="F242" s="108" t="s">
        <v>472</v>
      </c>
      <c r="G242" s="110"/>
      <c r="H242" s="108">
        <v>166.8</v>
      </c>
      <c r="I242" s="108">
        <f t="shared" si="3"/>
        <v>0</v>
      </c>
      <c r="J242" s="110"/>
    </row>
    <row r="243" spans="1:10" ht="191.25">
      <c r="A243" s="107"/>
      <c r="B243" s="108" t="s">
        <v>1400</v>
      </c>
      <c r="C243" s="109" t="s">
        <v>1401</v>
      </c>
      <c r="D243" s="109" t="s">
        <v>1402</v>
      </c>
      <c r="E243" s="109" t="s">
        <v>1403</v>
      </c>
      <c r="F243" s="108" t="s">
        <v>472</v>
      </c>
      <c r="G243" s="110"/>
      <c r="H243" s="108">
        <v>9070.8169999999991</v>
      </c>
      <c r="I243" s="108">
        <f t="shared" si="3"/>
        <v>0</v>
      </c>
      <c r="J243" s="110"/>
    </row>
    <row r="244" spans="1:10" ht="178.5">
      <c r="A244" s="107"/>
      <c r="B244" s="108" t="s">
        <v>1404</v>
      </c>
      <c r="C244" s="109" t="s">
        <v>1401</v>
      </c>
      <c r="D244" s="109" t="s">
        <v>1405</v>
      </c>
      <c r="E244" s="109" t="s">
        <v>1406</v>
      </c>
      <c r="F244" s="108" t="s">
        <v>472</v>
      </c>
      <c r="G244" s="110"/>
      <c r="H244" s="108">
        <v>9070.8169999999991</v>
      </c>
      <c r="I244" s="108">
        <f t="shared" si="3"/>
        <v>0</v>
      </c>
      <c r="J244" s="110"/>
    </row>
    <row r="245" spans="1:10" ht="178.5">
      <c r="A245" s="107"/>
      <c r="B245" s="108" t="s">
        <v>1407</v>
      </c>
      <c r="C245" s="109" t="s">
        <v>1401</v>
      </c>
      <c r="D245" s="109" t="s">
        <v>1236</v>
      </c>
      <c r="E245" s="109" t="s">
        <v>1408</v>
      </c>
      <c r="F245" s="108" t="s">
        <v>472</v>
      </c>
      <c r="G245" s="110"/>
      <c r="H245" s="108">
        <v>3081.12</v>
      </c>
      <c r="I245" s="108">
        <f t="shared" si="3"/>
        <v>0</v>
      </c>
      <c r="J245" s="110"/>
    </row>
    <row r="246" spans="1:10" ht="178.5">
      <c r="A246" s="107"/>
      <c r="B246" s="108" t="s">
        <v>1409</v>
      </c>
      <c r="C246" s="109" t="s">
        <v>1401</v>
      </c>
      <c r="D246" s="109" t="s">
        <v>1410</v>
      </c>
      <c r="E246" s="109" t="s">
        <v>1411</v>
      </c>
      <c r="F246" s="108" t="s">
        <v>472</v>
      </c>
      <c r="G246" s="110"/>
      <c r="H246" s="108">
        <v>8124</v>
      </c>
      <c r="I246" s="108">
        <f t="shared" si="3"/>
        <v>0</v>
      </c>
      <c r="J246" s="110"/>
    </row>
    <row r="247" spans="1:10" ht="229.5">
      <c r="A247" s="107"/>
      <c r="B247" s="108" t="s">
        <v>1412</v>
      </c>
      <c r="C247" s="109" t="s">
        <v>1401</v>
      </c>
      <c r="D247" s="109" t="s">
        <v>1413</v>
      </c>
      <c r="E247" s="109" t="s">
        <v>1414</v>
      </c>
      <c r="F247" s="108" t="s">
        <v>472</v>
      </c>
      <c r="G247" s="110"/>
      <c r="H247" s="108">
        <v>1464.6110000000001</v>
      </c>
      <c r="I247" s="108">
        <f t="shared" si="3"/>
        <v>0</v>
      </c>
      <c r="J247" s="110"/>
    </row>
    <row r="248" spans="1:10" ht="178.5">
      <c r="A248" s="107"/>
      <c r="B248" s="108" t="s">
        <v>1415</v>
      </c>
      <c r="C248" s="109" t="s">
        <v>1401</v>
      </c>
      <c r="D248" s="109" t="s">
        <v>1416</v>
      </c>
      <c r="E248" s="109" t="s">
        <v>1417</v>
      </c>
      <c r="F248" s="108" t="s">
        <v>472</v>
      </c>
      <c r="G248" s="110"/>
      <c r="H248" s="108">
        <v>2046.24</v>
      </c>
      <c r="I248" s="108">
        <f t="shared" si="3"/>
        <v>0</v>
      </c>
      <c r="J248" s="110"/>
    </row>
    <row r="249" spans="1:10" ht="229.5">
      <c r="A249" s="107"/>
      <c r="B249" s="108" t="s">
        <v>1418</v>
      </c>
      <c r="C249" s="109" t="s">
        <v>1401</v>
      </c>
      <c r="D249" s="109" t="s">
        <v>1419</v>
      </c>
      <c r="E249" s="109" t="s">
        <v>1420</v>
      </c>
      <c r="F249" s="108" t="s">
        <v>472</v>
      </c>
      <c r="G249" s="110"/>
      <c r="H249" s="108">
        <v>1464.6110000000001</v>
      </c>
      <c r="I249" s="108">
        <f t="shared" si="3"/>
        <v>0</v>
      </c>
      <c r="J249" s="110"/>
    </row>
    <row r="250" spans="1:10" ht="165.75">
      <c r="A250" s="107"/>
      <c r="B250" s="108" t="s">
        <v>1421</v>
      </c>
      <c r="C250" s="109" t="s">
        <v>1401</v>
      </c>
      <c r="D250" s="109" t="s">
        <v>1422</v>
      </c>
      <c r="E250" s="109" t="s">
        <v>1423</v>
      </c>
      <c r="F250" s="108" t="s">
        <v>472</v>
      </c>
      <c r="G250" s="110"/>
      <c r="H250" s="108">
        <v>8255.52</v>
      </c>
      <c r="I250" s="108">
        <f t="shared" si="3"/>
        <v>0</v>
      </c>
      <c r="J250" s="110"/>
    </row>
    <row r="251" spans="1:10" ht="191.25">
      <c r="A251" s="107"/>
      <c r="B251" s="108" t="s">
        <v>1424</v>
      </c>
      <c r="C251" s="109" t="s">
        <v>1401</v>
      </c>
      <c r="D251" s="109" t="s">
        <v>1233</v>
      </c>
      <c r="E251" s="109" t="s">
        <v>1425</v>
      </c>
      <c r="F251" s="108" t="s">
        <v>472</v>
      </c>
      <c r="G251" s="110"/>
      <c r="H251" s="108">
        <v>2046.24</v>
      </c>
      <c r="I251" s="108">
        <f t="shared" si="3"/>
        <v>0</v>
      </c>
      <c r="J251" s="110"/>
    </row>
    <row r="252" spans="1:10" ht="191.25">
      <c r="A252" s="107"/>
      <c r="B252" s="108" t="s">
        <v>1426</v>
      </c>
      <c r="C252" s="109" t="s">
        <v>1401</v>
      </c>
      <c r="D252" s="109" t="s">
        <v>1427</v>
      </c>
      <c r="E252" s="109" t="s">
        <v>1428</v>
      </c>
      <c r="F252" s="108" t="s">
        <v>472</v>
      </c>
      <c r="G252" s="110"/>
      <c r="H252" s="108">
        <v>9149.2800000000007</v>
      </c>
      <c r="I252" s="108">
        <f t="shared" si="3"/>
        <v>0</v>
      </c>
      <c r="J252" s="110"/>
    </row>
    <row r="253" spans="1:10" ht="178.5">
      <c r="A253" s="107"/>
      <c r="B253" s="108" t="s">
        <v>1429</v>
      </c>
      <c r="C253" s="109" t="s">
        <v>1401</v>
      </c>
      <c r="D253" s="109" t="s">
        <v>1430</v>
      </c>
      <c r="E253" s="109" t="s">
        <v>1431</v>
      </c>
      <c r="F253" s="108" t="s">
        <v>472</v>
      </c>
      <c r="G253" s="110"/>
      <c r="H253" s="108">
        <v>2281.44</v>
      </c>
      <c r="I253" s="108">
        <f t="shared" si="3"/>
        <v>0</v>
      </c>
      <c r="J253" s="110"/>
    </row>
    <row r="254" spans="1:10" ht="216.75">
      <c r="A254" s="107"/>
      <c r="B254" s="108" t="s">
        <v>1432</v>
      </c>
      <c r="C254" s="109" t="s">
        <v>1401</v>
      </c>
      <c r="D254" s="109" t="s">
        <v>1433</v>
      </c>
      <c r="E254" s="109" t="s">
        <v>1434</v>
      </c>
      <c r="F254" s="108" t="s">
        <v>472</v>
      </c>
      <c r="G254" s="110"/>
      <c r="H254" s="108">
        <v>1481.76</v>
      </c>
      <c r="I254" s="108">
        <f t="shared" si="3"/>
        <v>0</v>
      </c>
      <c r="J254" s="110"/>
    </row>
    <row r="255" spans="1:10" ht="229.5">
      <c r="A255" s="107"/>
      <c r="B255" s="108" t="s">
        <v>1435</v>
      </c>
      <c r="C255" s="109" t="s">
        <v>1401</v>
      </c>
      <c r="D255" s="109" t="s">
        <v>1436</v>
      </c>
      <c r="E255" s="109" t="s">
        <v>1437</v>
      </c>
      <c r="F255" s="108" t="s">
        <v>472</v>
      </c>
      <c r="G255" s="110"/>
      <c r="H255" s="108">
        <v>2257.92</v>
      </c>
      <c r="I255" s="108">
        <f t="shared" si="3"/>
        <v>0</v>
      </c>
      <c r="J255" s="110"/>
    </row>
    <row r="256" spans="1:10" ht="165.75">
      <c r="A256" s="107"/>
      <c r="B256" s="108" t="s">
        <v>1438</v>
      </c>
      <c r="C256" s="109" t="s">
        <v>1401</v>
      </c>
      <c r="D256" s="109" t="s">
        <v>1439</v>
      </c>
      <c r="E256" s="109" t="s">
        <v>1440</v>
      </c>
      <c r="F256" s="108" t="s">
        <v>472</v>
      </c>
      <c r="G256" s="110"/>
      <c r="H256" s="108">
        <v>5544.9949999999999</v>
      </c>
      <c r="I256" s="108">
        <f t="shared" si="3"/>
        <v>0</v>
      </c>
      <c r="J256" s="110"/>
    </row>
    <row r="257" spans="1:10" ht="165.75">
      <c r="A257" s="107"/>
      <c r="B257" s="108" t="s">
        <v>1441</v>
      </c>
      <c r="C257" s="109" t="s">
        <v>1442</v>
      </c>
      <c r="D257" s="109" t="s">
        <v>1443</v>
      </c>
      <c r="E257" s="109" t="s">
        <v>1444</v>
      </c>
      <c r="F257" s="108" t="s">
        <v>472</v>
      </c>
      <c r="G257" s="110"/>
      <c r="H257" s="108">
        <v>14222.69</v>
      </c>
      <c r="I257" s="108">
        <f t="shared" si="3"/>
        <v>0</v>
      </c>
      <c r="J257" s="110"/>
    </row>
    <row r="258" spans="1:10" ht="165.75">
      <c r="A258" s="107"/>
      <c r="B258" s="108" t="s">
        <v>1445</v>
      </c>
      <c r="C258" s="109" t="s">
        <v>1442</v>
      </c>
      <c r="D258" s="109" t="s">
        <v>1446</v>
      </c>
      <c r="E258" s="109" t="s">
        <v>1447</v>
      </c>
      <c r="F258" s="108" t="s">
        <v>472</v>
      </c>
      <c r="G258" s="110"/>
      <c r="H258" s="108">
        <v>14222.69</v>
      </c>
      <c r="I258" s="108">
        <f t="shared" si="3"/>
        <v>0</v>
      </c>
      <c r="J258" s="110"/>
    </row>
    <row r="259" spans="1:10" ht="165.75">
      <c r="A259" s="107"/>
      <c r="B259" s="108" t="s">
        <v>1448</v>
      </c>
      <c r="C259" s="109" t="s">
        <v>1442</v>
      </c>
      <c r="D259" s="109" t="s">
        <v>1449</v>
      </c>
      <c r="E259" s="109" t="s">
        <v>1450</v>
      </c>
      <c r="F259" s="108" t="s">
        <v>472</v>
      </c>
      <c r="G259" s="110"/>
      <c r="H259" s="108">
        <v>8564.4</v>
      </c>
      <c r="I259" s="108">
        <f t="shared" ref="I259:I293" si="4">H259*G259</f>
        <v>0</v>
      </c>
      <c r="J259" s="110"/>
    </row>
    <row r="260" spans="1:10" ht="165.75">
      <c r="A260" s="107"/>
      <c r="B260" s="108" t="s">
        <v>1451</v>
      </c>
      <c r="C260" s="109" t="s">
        <v>1442</v>
      </c>
      <c r="D260" s="109" t="s">
        <v>1452</v>
      </c>
      <c r="E260" s="109" t="s">
        <v>1453</v>
      </c>
      <c r="F260" s="108" t="s">
        <v>472</v>
      </c>
      <c r="G260" s="110"/>
      <c r="H260" s="108">
        <v>2583.79</v>
      </c>
      <c r="I260" s="108">
        <f t="shared" si="4"/>
        <v>0</v>
      </c>
      <c r="J260" s="110"/>
    </row>
    <row r="261" spans="1:10" ht="165.75">
      <c r="A261" s="107"/>
      <c r="B261" s="108" t="s">
        <v>1454</v>
      </c>
      <c r="C261" s="109" t="s">
        <v>1442</v>
      </c>
      <c r="D261" s="109" t="s">
        <v>1455</v>
      </c>
      <c r="E261" s="109" t="s">
        <v>1456</v>
      </c>
      <c r="F261" s="108" t="s">
        <v>472</v>
      </c>
      <c r="G261" s="110"/>
      <c r="H261" s="108">
        <v>12231.51</v>
      </c>
      <c r="I261" s="108">
        <f t="shared" si="4"/>
        <v>0</v>
      </c>
      <c r="J261" s="110"/>
    </row>
    <row r="262" spans="1:10" ht="165.75">
      <c r="A262" s="107"/>
      <c r="B262" s="108" t="s">
        <v>1457</v>
      </c>
      <c r="C262" s="109" t="s">
        <v>1442</v>
      </c>
      <c r="D262" s="109" t="s">
        <v>1458</v>
      </c>
      <c r="E262" s="109" t="s">
        <v>1459</v>
      </c>
      <c r="F262" s="108" t="s">
        <v>472</v>
      </c>
      <c r="G262" s="110"/>
      <c r="H262" s="108">
        <v>2244.81</v>
      </c>
      <c r="I262" s="108">
        <f t="shared" si="4"/>
        <v>0</v>
      </c>
      <c r="J262" s="110"/>
    </row>
    <row r="263" spans="1:10" ht="165.75">
      <c r="A263" s="107"/>
      <c r="B263" s="108" t="s">
        <v>1460</v>
      </c>
      <c r="C263" s="109" t="s">
        <v>1442</v>
      </c>
      <c r="D263" s="109" t="s">
        <v>1461</v>
      </c>
      <c r="E263" s="109" t="s">
        <v>1462</v>
      </c>
      <c r="F263" s="108" t="s">
        <v>472</v>
      </c>
      <c r="G263" s="110"/>
      <c r="H263" s="108">
        <v>2244.81</v>
      </c>
      <c r="I263" s="108">
        <f t="shared" si="4"/>
        <v>0</v>
      </c>
      <c r="J263" s="110"/>
    </row>
    <row r="264" spans="1:10" ht="165.75">
      <c r="A264" s="107"/>
      <c r="B264" s="108" t="s">
        <v>1463</v>
      </c>
      <c r="C264" s="109" t="s">
        <v>1442</v>
      </c>
      <c r="D264" s="109" t="s">
        <v>1464</v>
      </c>
      <c r="E264" s="109" t="s">
        <v>1465</v>
      </c>
      <c r="F264" s="108" t="s">
        <v>472</v>
      </c>
      <c r="G264" s="110"/>
      <c r="H264" s="108">
        <v>2244.81</v>
      </c>
      <c r="I264" s="108">
        <f t="shared" si="4"/>
        <v>0</v>
      </c>
      <c r="J264" s="110"/>
    </row>
    <row r="265" spans="1:10" ht="165.75">
      <c r="A265" s="107"/>
      <c r="B265" s="108" t="s">
        <v>1466</v>
      </c>
      <c r="C265" s="109" t="s">
        <v>1442</v>
      </c>
      <c r="D265" s="109" t="s">
        <v>1467</v>
      </c>
      <c r="E265" s="109" t="s">
        <v>1468</v>
      </c>
      <c r="F265" s="108" t="s">
        <v>472</v>
      </c>
      <c r="G265" s="110"/>
      <c r="H265" s="108">
        <v>2244.81</v>
      </c>
      <c r="I265" s="108">
        <f t="shared" si="4"/>
        <v>0</v>
      </c>
      <c r="J265" s="110"/>
    </row>
    <row r="266" spans="1:10" ht="165.75">
      <c r="A266" s="107"/>
      <c r="B266" s="108" t="s">
        <v>1469</v>
      </c>
      <c r="C266" s="109" t="s">
        <v>1442</v>
      </c>
      <c r="D266" s="109" t="s">
        <v>1470</v>
      </c>
      <c r="E266" s="109" t="s">
        <v>1471</v>
      </c>
      <c r="F266" s="108" t="s">
        <v>472</v>
      </c>
      <c r="G266" s="110"/>
      <c r="H266" s="108">
        <v>2244.81</v>
      </c>
      <c r="I266" s="108">
        <f t="shared" si="4"/>
        <v>0</v>
      </c>
      <c r="J266" s="110"/>
    </row>
    <row r="267" spans="1:10" ht="165.75">
      <c r="A267" s="107"/>
      <c r="B267" s="108" t="s">
        <v>1472</v>
      </c>
      <c r="C267" s="109" t="s">
        <v>1442</v>
      </c>
      <c r="D267" s="109" t="s">
        <v>1473</v>
      </c>
      <c r="E267" s="109" t="s">
        <v>1474</v>
      </c>
      <c r="F267" s="108" t="s">
        <v>472</v>
      </c>
      <c r="G267" s="110"/>
      <c r="H267" s="108">
        <v>2244.81</v>
      </c>
      <c r="I267" s="108">
        <f t="shared" si="4"/>
        <v>0</v>
      </c>
      <c r="J267" s="110"/>
    </row>
    <row r="268" spans="1:10" ht="165.75">
      <c r="A268" s="107"/>
      <c r="B268" s="108" t="s">
        <v>1475</v>
      </c>
      <c r="C268" s="109" t="s">
        <v>1442</v>
      </c>
      <c r="D268" s="109" t="s">
        <v>1476</v>
      </c>
      <c r="E268" s="109" t="s">
        <v>1477</v>
      </c>
      <c r="F268" s="108" t="s">
        <v>472</v>
      </c>
      <c r="G268" s="110"/>
      <c r="H268" s="108">
        <v>2244.81</v>
      </c>
      <c r="I268" s="108">
        <f t="shared" si="4"/>
        <v>0</v>
      </c>
      <c r="J268" s="110"/>
    </row>
    <row r="269" spans="1:10" ht="165.75">
      <c r="A269" s="107"/>
      <c r="B269" s="108" t="s">
        <v>1478</v>
      </c>
      <c r="C269" s="109" t="s">
        <v>1442</v>
      </c>
      <c r="D269" s="109" t="s">
        <v>1479</v>
      </c>
      <c r="E269" s="109" t="s">
        <v>1480</v>
      </c>
      <c r="F269" s="108" t="s">
        <v>472</v>
      </c>
      <c r="G269" s="110"/>
      <c r="H269" s="108">
        <v>2244.81</v>
      </c>
      <c r="I269" s="108">
        <f t="shared" si="4"/>
        <v>0</v>
      </c>
      <c r="J269" s="110"/>
    </row>
    <row r="270" spans="1:10" ht="165.75">
      <c r="A270" s="107"/>
      <c r="B270" s="108" t="s">
        <v>1481</v>
      </c>
      <c r="C270" s="109" t="s">
        <v>1442</v>
      </c>
      <c r="D270" s="109" t="s">
        <v>1482</v>
      </c>
      <c r="E270" s="109" t="s">
        <v>1483</v>
      </c>
      <c r="F270" s="108" t="s">
        <v>472</v>
      </c>
      <c r="G270" s="110"/>
      <c r="H270" s="108">
        <v>2244.81</v>
      </c>
      <c r="I270" s="108">
        <f t="shared" si="4"/>
        <v>0</v>
      </c>
      <c r="J270" s="110"/>
    </row>
    <row r="271" spans="1:10" ht="165.75">
      <c r="A271" s="107"/>
      <c r="B271" s="108" t="s">
        <v>1484</v>
      </c>
      <c r="C271" s="109" t="s">
        <v>1442</v>
      </c>
      <c r="D271" s="109" t="s">
        <v>1485</v>
      </c>
      <c r="E271" s="109" t="s">
        <v>1480</v>
      </c>
      <c r="F271" s="108" t="s">
        <v>472</v>
      </c>
      <c r="G271" s="110"/>
      <c r="H271" s="108">
        <v>2244.81</v>
      </c>
      <c r="I271" s="108">
        <f t="shared" si="4"/>
        <v>0</v>
      </c>
      <c r="J271" s="110"/>
    </row>
    <row r="272" spans="1:10" ht="165.75">
      <c r="A272" s="107"/>
      <c r="B272" s="108" t="s">
        <v>1486</v>
      </c>
      <c r="C272" s="109" t="s">
        <v>1442</v>
      </c>
      <c r="D272" s="109" t="s">
        <v>1487</v>
      </c>
      <c r="E272" s="109" t="s">
        <v>1483</v>
      </c>
      <c r="F272" s="108" t="s">
        <v>472</v>
      </c>
      <c r="G272" s="110"/>
      <c r="H272" s="108">
        <v>2244.81</v>
      </c>
      <c r="I272" s="108">
        <f t="shared" si="4"/>
        <v>0</v>
      </c>
      <c r="J272" s="110"/>
    </row>
    <row r="273" spans="1:10" ht="165.75">
      <c r="A273" s="107"/>
      <c r="B273" s="108" t="s">
        <v>1488</v>
      </c>
      <c r="C273" s="109" t="s">
        <v>1442</v>
      </c>
      <c r="D273" s="109" t="s">
        <v>1489</v>
      </c>
      <c r="E273" s="109" t="s">
        <v>1490</v>
      </c>
      <c r="F273" s="108" t="s">
        <v>472</v>
      </c>
      <c r="G273" s="110"/>
      <c r="H273" s="108">
        <v>2244.81</v>
      </c>
      <c r="I273" s="108">
        <f t="shared" si="4"/>
        <v>0</v>
      </c>
      <c r="J273" s="110"/>
    </row>
    <row r="274" spans="1:10" ht="165.75">
      <c r="A274" s="107"/>
      <c r="B274" s="108" t="s">
        <v>1491</v>
      </c>
      <c r="C274" s="109" t="s">
        <v>1442</v>
      </c>
      <c r="D274" s="109" t="s">
        <v>1492</v>
      </c>
      <c r="E274" s="109" t="s">
        <v>1493</v>
      </c>
      <c r="F274" s="108" t="s">
        <v>472</v>
      </c>
      <c r="G274" s="110"/>
      <c r="H274" s="108">
        <v>2726.02</v>
      </c>
      <c r="I274" s="108">
        <f t="shared" si="4"/>
        <v>0</v>
      </c>
      <c r="J274" s="110"/>
    </row>
    <row r="275" spans="1:10" ht="165.75">
      <c r="A275" s="107"/>
      <c r="B275" s="108" t="s">
        <v>1494</v>
      </c>
      <c r="C275" s="109" t="s">
        <v>1442</v>
      </c>
      <c r="D275" s="109" t="s">
        <v>1495</v>
      </c>
      <c r="E275" s="109" t="s">
        <v>1496</v>
      </c>
      <c r="F275" s="108" t="s">
        <v>472</v>
      </c>
      <c r="G275" s="110"/>
      <c r="H275" s="108">
        <v>2726.02</v>
      </c>
      <c r="I275" s="108">
        <f t="shared" si="4"/>
        <v>0</v>
      </c>
      <c r="J275" s="110"/>
    </row>
    <row r="276" spans="1:10" ht="165.75">
      <c r="A276" s="107"/>
      <c r="B276" s="108" t="s">
        <v>1497</v>
      </c>
      <c r="C276" s="109" t="s">
        <v>1442</v>
      </c>
      <c r="D276" s="109" t="s">
        <v>1498</v>
      </c>
      <c r="E276" s="109" t="s">
        <v>1499</v>
      </c>
      <c r="F276" s="108" t="s">
        <v>472</v>
      </c>
      <c r="G276" s="110"/>
      <c r="H276" s="108">
        <v>2244.81</v>
      </c>
      <c r="I276" s="108">
        <f t="shared" si="4"/>
        <v>0</v>
      </c>
      <c r="J276" s="110"/>
    </row>
    <row r="277" spans="1:10" ht="165.75">
      <c r="A277" s="107"/>
      <c r="B277" s="108" t="s">
        <v>1500</v>
      </c>
      <c r="C277" s="109" t="s">
        <v>1442</v>
      </c>
      <c r="D277" s="109" t="s">
        <v>1501</v>
      </c>
      <c r="E277" s="109" t="s">
        <v>1502</v>
      </c>
      <c r="F277" s="108" t="s">
        <v>472</v>
      </c>
      <c r="G277" s="110"/>
      <c r="H277" s="108">
        <v>2465.27</v>
      </c>
      <c r="I277" s="108">
        <f t="shared" si="4"/>
        <v>0</v>
      </c>
      <c r="J277" s="110"/>
    </row>
    <row r="278" spans="1:10" ht="165.75">
      <c r="A278" s="107"/>
      <c r="B278" s="108" t="s">
        <v>1503</v>
      </c>
      <c r="C278" s="109" t="s">
        <v>1504</v>
      </c>
      <c r="D278" s="109" t="s">
        <v>1505</v>
      </c>
      <c r="E278" s="109" t="s">
        <v>1506</v>
      </c>
      <c r="F278" s="108" t="s">
        <v>472</v>
      </c>
      <c r="G278" s="110"/>
      <c r="H278" s="108">
        <v>296.39999999999998</v>
      </c>
      <c r="I278" s="108">
        <f t="shared" si="4"/>
        <v>0</v>
      </c>
      <c r="J278" s="110"/>
    </row>
    <row r="279" spans="1:10" ht="165.75">
      <c r="A279" s="107"/>
      <c r="B279" s="108" t="s">
        <v>1507</v>
      </c>
      <c r="C279" s="109" t="s">
        <v>1504</v>
      </c>
      <c r="D279" s="109" t="s">
        <v>1508</v>
      </c>
      <c r="E279" s="109" t="s">
        <v>1509</v>
      </c>
      <c r="F279" s="108" t="s">
        <v>472</v>
      </c>
      <c r="G279" s="110"/>
      <c r="H279" s="108">
        <v>250.8</v>
      </c>
      <c r="I279" s="108">
        <f t="shared" si="4"/>
        <v>0</v>
      </c>
      <c r="J279" s="110"/>
    </row>
    <row r="280" spans="1:10" ht="165.75">
      <c r="A280" s="107"/>
      <c r="B280" s="108" t="s">
        <v>1510</v>
      </c>
      <c r="C280" s="109" t="s">
        <v>1504</v>
      </c>
      <c r="D280" s="109" t="s">
        <v>1511</v>
      </c>
      <c r="E280" s="109" t="s">
        <v>1512</v>
      </c>
      <c r="F280" s="108" t="s">
        <v>472</v>
      </c>
      <c r="G280" s="110"/>
      <c r="H280" s="108">
        <v>266.42</v>
      </c>
      <c r="I280" s="108">
        <f t="shared" si="4"/>
        <v>0</v>
      </c>
      <c r="J280" s="110"/>
    </row>
    <row r="281" spans="1:10" ht="165.75">
      <c r="A281" s="107"/>
      <c r="B281" s="108" t="s">
        <v>1513</v>
      </c>
      <c r="C281" s="109" t="s">
        <v>1514</v>
      </c>
      <c r="D281" s="109" t="s">
        <v>1515</v>
      </c>
      <c r="E281" s="109" t="s">
        <v>1516</v>
      </c>
      <c r="F281" s="108" t="s">
        <v>472</v>
      </c>
      <c r="G281" s="110"/>
      <c r="H281" s="108">
        <v>81</v>
      </c>
      <c r="I281" s="108">
        <f t="shared" si="4"/>
        <v>0</v>
      </c>
      <c r="J281" s="110"/>
    </row>
    <row r="282" spans="1:10" ht="165.75">
      <c r="A282" s="107"/>
      <c r="B282" s="108" t="s">
        <v>1517</v>
      </c>
      <c r="C282" s="109" t="s">
        <v>1518</v>
      </c>
      <c r="D282" s="109" t="s">
        <v>1519</v>
      </c>
      <c r="E282" s="109" t="s">
        <v>1520</v>
      </c>
      <c r="F282" s="108" t="s">
        <v>472</v>
      </c>
      <c r="G282" s="110"/>
      <c r="H282" s="108">
        <v>212.4</v>
      </c>
      <c r="I282" s="108">
        <f t="shared" si="4"/>
        <v>0</v>
      </c>
      <c r="J282" s="110"/>
    </row>
    <row r="283" spans="1:10" ht="165.75">
      <c r="A283" s="107"/>
      <c r="B283" s="108" t="s">
        <v>1521</v>
      </c>
      <c r="C283" s="109" t="s">
        <v>1518</v>
      </c>
      <c r="D283" s="109" t="s">
        <v>1519</v>
      </c>
      <c r="E283" s="109" t="s">
        <v>1522</v>
      </c>
      <c r="F283" s="108" t="s">
        <v>472</v>
      </c>
      <c r="G283" s="110"/>
      <c r="H283" s="108">
        <v>212.4</v>
      </c>
      <c r="I283" s="108">
        <f t="shared" si="4"/>
        <v>0</v>
      </c>
      <c r="J283" s="110"/>
    </row>
    <row r="284" spans="1:10" ht="165.75">
      <c r="A284" s="107"/>
      <c r="B284" s="108" t="s">
        <v>1523</v>
      </c>
      <c r="C284" s="109" t="s">
        <v>1518</v>
      </c>
      <c r="D284" s="109" t="s">
        <v>1524</v>
      </c>
      <c r="E284" s="109" t="s">
        <v>1525</v>
      </c>
      <c r="F284" s="108" t="s">
        <v>472</v>
      </c>
      <c r="G284" s="110"/>
      <c r="H284" s="108">
        <v>41.38</v>
      </c>
      <c r="I284" s="108">
        <f t="shared" si="4"/>
        <v>0</v>
      </c>
      <c r="J284" s="110"/>
    </row>
    <row r="285" spans="1:10" ht="165.75">
      <c r="A285" s="107"/>
      <c r="B285" s="108" t="s">
        <v>1526</v>
      </c>
      <c r="C285" s="109" t="s">
        <v>1518</v>
      </c>
      <c r="D285" s="109" t="s">
        <v>1524</v>
      </c>
      <c r="E285" s="109" t="s">
        <v>1527</v>
      </c>
      <c r="F285" s="108" t="s">
        <v>472</v>
      </c>
      <c r="G285" s="110"/>
      <c r="H285" s="108">
        <v>41.38</v>
      </c>
      <c r="I285" s="108">
        <f t="shared" si="4"/>
        <v>0</v>
      </c>
      <c r="J285" s="110"/>
    </row>
    <row r="286" spans="1:10" ht="165.75">
      <c r="A286" s="107"/>
      <c r="B286" s="108" t="s">
        <v>1528</v>
      </c>
      <c r="C286" s="109" t="s">
        <v>1518</v>
      </c>
      <c r="D286" s="109" t="s">
        <v>1524</v>
      </c>
      <c r="E286" s="109" t="s">
        <v>1529</v>
      </c>
      <c r="F286" s="108" t="s">
        <v>472</v>
      </c>
      <c r="G286" s="110"/>
      <c r="H286" s="108">
        <v>41.38</v>
      </c>
      <c r="I286" s="108">
        <f t="shared" si="4"/>
        <v>0</v>
      </c>
      <c r="J286" s="110"/>
    </row>
    <row r="287" spans="1:10" ht="165.75">
      <c r="A287" s="107"/>
      <c r="B287" s="108" t="s">
        <v>1530</v>
      </c>
      <c r="C287" s="109" t="s">
        <v>1518</v>
      </c>
      <c r="D287" s="109" t="s">
        <v>1531</v>
      </c>
      <c r="E287" s="109" t="s">
        <v>1532</v>
      </c>
      <c r="F287" s="108" t="s">
        <v>472</v>
      </c>
      <c r="G287" s="110"/>
      <c r="H287" s="108">
        <v>59.17</v>
      </c>
      <c r="I287" s="108">
        <f t="shared" si="4"/>
        <v>0</v>
      </c>
      <c r="J287" s="110"/>
    </row>
    <row r="288" spans="1:10" ht="165.75">
      <c r="A288" s="107"/>
      <c r="B288" s="108" t="s">
        <v>1533</v>
      </c>
      <c r="C288" s="109" t="s">
        <v>1518</v>
      </c>
      <c r="D288" s="109" t="s">
        <v>1534</v>
      </c>
      <c r="E288" s="109" t="s">
        <v>1535</v>
      </c>
      <c r="F288" s="108" t="s">
        <v>472</v>
      </c>
      <c r="G288" s="110"/>
      <c r="H288" s="108">
        <v>344.4</v>
      </c>
      <c r="I288" s="108">
        <f t="shared" si="4"/>
        <v>0</v>
      </c>
      <c r="J288" s="110"/>
    </row>
    <row r="289" spans="1:10" ht="165.75">
      <c r="A289" s="107"/>
      <c r="B289" s="108" t="s">
        <v>1536</v>
      </c>
      <c r="C289" s="109" t="s">
        <v>1518</v>
      </c>
      <c r="D289" s="109" t="s">
        <v>1537</v>
      </c>
      <c r="E289" s="109" t="s">
        <v>1538</v>
      </c>
      <c r="F289" s="108" t="s">
        <v>472</v>
      </c>
      <c r="G289" s="110"/>
      <c r="H289" s="108">
        <v>378</v>
      </c>
      <c r="I289" s="108">
        <f t="shared" si="4"/>
        <v>0</v>
      </c>
      <c r="J289" s="110"/>
    </row>
    <row r="290" spans="1:10" ht="165.75">
      <c r="A290" s="107"/>
      <c r="B290" s="108" t="s">
        <v>1539</v>
      </c>
      <c r="C290" s="109" t="s">
        <v>1518</v>
      </c>
      <c r="D290" s="109" t="s">
        <v>1540</v>
      </c>
      <c r="E290" s="109" t="s">
        <v>1541</v>
      </c>
      <c r="F290" s="108" t="s">
        <v>472</v>
      </c>
      <c r="G290" s="110"/>
      <c r="H290" s="108">
        <v>817.2</v>
      </c>
      <c r="I290" s="108">
        <f t="shared" si="4"/>
        <v>0</v>
      </c>
      <c r="J290" s="110"/>
    </row>
    <row r="291" spans="1:10" ht="165.75">
      <c r="A291" s="107"/>
      <c r="B291" s="108" t="s">
        <v>1542</v>
      </c>
      <c r="C291" s="109" t="s">
        <v>1518</v>
      </c>
      <c r="D291" s="109" t="s">
        <v>1540</v>
      </c>
      <c r="E291" s="109" t="s">
        <v>1543</v>
      </c>
      <c r="F291" s="108" t="s">
        <v>472</v>
      </c>
      <c r="G291" s="110"/>
      <c r="H291" s="108">
        <v>325.58</v>
      </c>
      <c r="I291" s="108">
        <f t="shared" si="4"/>
        <v>0</v>
      </c>
      <c r="J291" s="110"/>
    </row>
    <row r="292" spans="1:10" ht="165.75">
      <c r="A292" s="107"/>
      <c r="B292" s="108" t="s">
        <v>1544</v>
      </c>
      <c r="C292" s="109" t="s">
        <v>1518</v>
      </c>
      <c r="D292" s="109" t="s">
        <v>1545</v>
      </c>
      <c r="E292" s="109" t="s">
        <v>1546</v>
      </c>
      <c r="F292" s="108" t="s">
        <v>472</v>
      </c>
      <c r="G292" s="110"/>
      <c r="H292" s="108">
        <v>522</v>
      </c>
      <c r="I292" s="108">
        <f t="shared" si="4"/>
        <v>0</v>
      </c>
      <c r="J292" s="110"/>
    </row>
    <row r="293" spans="1:10" ht="165.75">
      <c r="A293" s="107"/>
      <c r="B293" s="108" t="s">
        <v>1547</v>
      </c>
      <c r="C293" s="109" t="s">
        <v>1518</v>
      </c>
      <c r="D293" s="109" t="s">
        <v>1548</v>
      </c>
      <c r="E293" s="109" t="s">
        <v>1549</v>
      </c>
      <c r="F293" s="108" t="s">
        <v>472</v>
      </c>
      <c r="G293" s="110"/>
      <c r="H293" s="108">
        <v>630</v>
      </c>
      <c r="I293" s="108">
        <f t="shared" si="4"/>
        <v>0</v>
      </c>
      <c r="J293" s="110"/>
    </row>
    <row r="294" spans="1:10">
      <c r="B294" s="44"/>
      <c r="C294" s="44" t="s">
        <v>134</v>
      </c>
      <c r="D294" s="44"/>
      <c r="E294" s="44"/>
      <c r="F294" s="44"/>
      <c r="G294" s="111"/>
      <c r="H294" s="44"/>
      <c r="I294" s="112">
        <f>SUM(I222:I293)</f>
        <v>0</v>
      </c>
      <c r="J294" s="44"/>
    </row>
  </sheetData>
  <sheetProtection algorithmName="SHA-512" hashValue="EAB4vwUoFeeXuycobZufd2EPfj3eWvXW+LM8C78TCf8tLEWCqXFpuDxV1LEKd1d5n1DhZlnS+Rh2jvRR2ONghw==" saltValue="nNtZsepJUcuuC/mWB+nbeg==" spinCount="100000" sheet="1" formatCells="0" formatColumns="0" formatRows="0" sort="0" autoFilter="0"/>
  <pageMargins left="0.75" right="0.75" top="1" bottom="1" header="0.5" footer="0.5"/>
  <pageSetup pageOrder="overThenDown"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sheetPr>
    <tabColor theme="7" tint="0.59999389629810485"/>
  </sheetPr>
  <dimension ref="A1:I162"/>
  <sheetViews>
    <sheetView zoomScaleNormal="100" workbookViewId="0">
      <pane xSplit="3" ySplit="1" topLeftCell="D104" activePane="bottomRight" state="frozen"/>
      <selection pane="topRight" activeCell="D1" sqref="D1"/>
      <selection pane="bottomLeft" activeCell="A2" sqref="A2"/>
      <selection pane="bottomRight" activeCell="B151" sqref="B151"/>
    </sheetView>
  </sheetViews>
  <sheetFormatPr defaultRowHeight="12.75"/>
  <cols>
    <col min="1" max="1" width="7.42578125" style="38" customWidth="1"/>
    <col min="2" max="2" width="25.85546875" style="38" customWidth="1"/>
    <col min="3" max="3" width="34" style="38" customWidth="1"/>
    <col min="4" max="4" width="60.42578125" style="38" customWidth="1"/>
    <col min="5" max="6" width="10.7109375" style="38" customWidth="1"/>
    <col min="7" max="7" width="10.42578125" style="38" customWidth="1"/>
    <col min="8" max="8" width="16.85546875" style="38" customWidth="1"/>
    <col min="9" max="9" width="34" style="38" customWidth="1"/>
    <col min="10" max="256" width="9.140625" style="38"/>
    <col min="257" max="257" width="7.42578125" style="38" customWidth="1"/>
    <col min="258" max="258" width="25.85546875" style="38" customWidth="1"/>
    <col min="259" max="259" width="34" style="38" customWidth="1"/>
    <col min="260" max="260" width="60.42578125" style="38" customWidth="1"/>
    <col min="261" max="262" width="10.7109375" style="38" customWidth="1"/>
    <col min="263" max="263" width="10.42578125" style="38" customWidth="1"/>
    <col min="264" max="264" width="16.85546875" style="38" customWidth="1"/>
    <col min="265" max="265" width="34" style="38" customWidth="1"/>
    <col min="266" max="512" width="9.140625" style="38"/>
    <col min="513" max="513" width="7.42578125" style="38" customWidth="1"/>
    <col min="514" max="514" width="25.85546875" style="38" customWidth="1"/>
    <col min="515" max="515" width="34" style="38" customWidth="1"/>
    <col min="516" max="516" width="60.42578125" style="38" customWidth="1"/>
    <col min="517" max="518" width="10.7109375" style="38" customWidth="1"/>
    <col min="519" max="519" width="10.42578125" style="38" customWidth="1"/>
    <col min="520" max="520" width="16.85546875" style="38" customWidth="1"/>
    <col min="521" max="521" width="34" style="38" customWidth="1"/>
    <col min="522" max="768" width="9.140625" style="38"/>
    <col min="769" max="769" width="7.42578125" style="38" customWidth="1"/>
    <col min="770" max="770" width="25.85546875" style="38" customWidth="1"/>
    <col min="771" max="771" width="34" style="38" customWidth="1"/>
    <col min="772" max="772" width="60.42578125" style="38" customWidth="1"/>
    <col min="773" max="774" width="10.7109375" style="38" customWidth="1"/>
    <col min="775" max="775" width="10.42578125" style="38" customWidth="1"/>
    <col min="776" max="776" width="16.85546875" style="38" customWidth="1"/>
    <col min="777" max="777" width="34" style="38" customWidth="1"/>
    <col min="778" max="1024" width="9.140625" style="38"/>
    <col min="1025" max="1025" width="7.42578125" style="38" customWidth="1"/>
    <col min="1026" max="1026" width="25.85546875" style="38" customWidth="1"/>
    <col min="1027" max="1027" width="34" style="38" customWidth="1"/>
    <col min="1028" max="1028" width="60.42578125" style="38" customWidth="1"/>
    <col min="1029" max="1030" width="10.7109375" style="38" customWidth="1"/>
    <col min="1031" max="1031" width="10.42578125" style="38" customWidth="1"/>
    <col min="1032" max="1032" width="16.85546875" style="38" customWidth="1"/>
    <col min="1033" max="1033" width="34" style="38" customWidth="1"/>
    <col min="1034" max="1280" width="9.140625" style="38"/>
    <col min="1281" max="1281" width="7.42578125" style="38" customWidth="1"/>
    <col min="1282" max="1282" width="25.85546875" style="38" customWidth="1"/>
    <col min="1283" max="1283" width="34" style="38" customWidth="1"/>
    <col min="1284" max="1284" width="60.42578125" style="38" customWidth="1"/>
    <col min="1285" max="1286" width="10.7109375" style="38" customWidth="1"/>
    <col min="1287" max="1287" width="10.42578125" style="38" customWidth="1"/>
    <col min="1288" max="1288" width="16.85546875" style="38" customWidth="1"/>
    <col min="1289" max="1289" width="34" style="38" customWidth="1"/>
    <col min="1290" max="1536" width="9.140625" style="38"/>
    <col min="1537" max="1537" width="7.42578125" style="38" customWidth="1"/>
    <col min="1538" max="1538" width="25.85546875" style="38" customWidth="1"/>
    <col min="1539" max="1539" width="34" style="38" customWidth="1"/>
    <col min="1540" max="1540" width="60.42578125" style="38" customWidth="1"/>
    <col min="1541" max="1542" width="10.7109375" style="38" customWidth="1"/>
    <col min="1543" max="1543" width="10.42578125" style="38" customWidth="1"/>
    <col min="1544" max="1544" width="16.85546875" style="38" customWidth="1"/>
    <col min="1545" max="1545" width="34" style="38" customWidth="1"/>
    <col min="1546" max="1792" width="9.140625" style="38"/>
    <col min="1793" max="1793" width="7.42578125" style="38" customWidth="1"/>
    <col min="1794" max="1794" width="25.85546875" style="38" customWidth="1"/>
    <col min="1795" max="1795" width="34" style="38" customWidth="1"/>
    <col min="1796" max="1796" width="60.42578125" style="38" customWidth="1"/>
    <col min="1797" max="1798" width="10.7109375" style="38" customWidth="1"/>
    <col min="1799" max="1799" width="10.42578125" style="38" customWidth="1"/>
    <col min="1800" max="1800" width="16.85546875" style="38" customWidth="1"/>
    <col min="1801" max="1801" width="34" style="38" customWidth="1"/>
    <col min="1802" max="2048" width="9.140625" style="38"/>
    <col min="2049" max="2049" width="7.42578125" style="38" customWidth="1"/>
    <col min="2050" max="2050" width="25.85546875" style="38" customWidth="1"/>
    <col min="2051" max="2051" width="34" style="38" customWidth="1"/>
    <col min="2052" max="2052" width="60.42578125" style="38" customWidth="1"/>
    <col min="2053" max="2054" width="10.7109375" style="38" customWidth="1"/>
    <col min="2055" max="2055" width="10.42578125" style="38" customWidth="1"/>
    <col min="2056" max="2056" width="16.85546875" style="38" customWidth="1"/>
    <col min="2057" max="2057" width="34" style="38" customWidth="1"/>
    <col min="2058" max="2304" width="9.140625" style="38"/>
    <col min="2305" max="2305" width="7.42578125" style="38" customWidth="1"/>
    <col min="2306" max="2306" width="25.85546875" style="38" customWidth="1"/>
    <col min="2307" max="2307" width="34" style="38" customWidth="1"/>
    <col min="2308" max="2308" width="60.42578125" style="38" customWidth="1"/>
    <col min="2309" max="2310" width="10.7109375" style="38" customWidth="1"/>
    <col min="2311" max="2311" width="10.42578125" style="38" customWidth="1"/>
    <col min="2312" max="2312" width="16.85546875" style="38" customWidth="1"/>
    <col min="2313" max="2313" width="34" style="38" customWidth="1"/>
    <col min="2314" max="2560" width="9.140625" style="38"/>
    <col min="2561" max="2561" width="7.42578125" style="38" customWidth="1"/>
    <col min="2562" max="2562" width="25.85546875" style="38" customWidth="1"/>
    <col min="2563" max="2563" width="34" style="38" customWidth="1"/>
    <col min="2564" max="2564" width="60.42578125" style="38" customWidth="1"/>
    <col min="2565" max="2566" width="10.7109375" style="38" customWidth="1"/>
    <col min="2567" max="2567" width="10.42578125" style="38" customWidth="1"/>
    <col min="2568" max="2568" width="16.85546875" style="38" customWidth="1"/>
    <col min="2569" max="2569" width="34" style="38" customWidth="1"/>
    <col min="2570" max="2816" width="9.140625" style="38"/>
    <col min="2817" max="2817" width="7.42578125" style="38" customWidth="1"/>
    <col min="2818" max="2818" width="25.85546875" style="38" customWidth="1"/>
    <col min="2819" max="2819" width="34" style="38" customWidth="1"/>
    <col min="2820" max="2820" width="60.42578125" style="38" customWidth="1"/>
    <col min="2821" max="2822" width="10.7109375" style="38" customWidth="1"/>
    <col min="2823" max="2823" width="10.42578125" style="38" customWidth="1"/>
    <col min="2824" max="2824" width="16.85546875" style="38" customWidth="1"/>
    <col min="2825" max="2825" width="34" style="38" customWidth="1"/>
    <col min="2826" max="3072" width="9.140625" style="38"/>
    <col min="3073" max="3073" width="7.42578125" style="38" customWidth="1"/>
    <col min="3074" max="3074" width="25.85546875" style="38" customWidth="1"/>
    <col min="3075" max="3075" width="34" style="38" customWidth="1"/>
    <col min="3076" max="3076" width="60.42578125" style="38" customWidth="1"/>
    <col min="3077" max="3078" width="10.7109375" style="38" customWidth="1"/>
    <col min="3079" max="3079" width="10.42578125" style="38" customWidth="1"/>
    <col min="3080" max="3080" width="16.85546875" style="38" customWidth="1"/>
    <col min="3081" max="3081" width="34" style="38" customWidth="1"/>
    <col min="3082" max="3328" width="9.140625" style="38"/>
    <col min="3329" max="3329" width="7.42578125" style="38" customWidth="1"/>
    <col min="3330" max="3330" width="25.85546875" style="38" customWidth="1"/>
    <col min="3331" max="3331" width="34" style="38" customWidth="1"/>
    <col min="3332" max="3332" width="60.42578125" style="38" customWidth="1"/>
    <col min="3333" max="3334" width="10.7109375" style="38" customWidth="1"/>
    <col min="3335" max="3335" width="10.42578125" style="38" customWidth="1"/>
    <col min="3336" max="3336" width="16.85546875" style="38" customWidth="1"/>
    <col min="3337" max="3337" width="34" style="38" customWidth="1"/>
    <col min="3338" max="3584" width="9.140625" style="38"/>
    <col min="3585" max="3585" width="7.42578125" style="38" customWidth="1"/>
    <col min="3586" max="3586" width="25.85546875" style="38" customWidth="1"/>
    <col min="3587" max="3587" width="34" style="38" customWidth="1"/>
    <col min="3588" max="3588" width="60.42578125" style="38" customWidth="1"/>
    <col min="3589" max="3590" width="10.7109375" style="38" customWidth="1"/>
    <col min="3591" max="3591" width="10.42578125" style="38" customWidth="1"/>
    <col min="3592" max="3592" width="16.85546875" style="38" customWidth="1"/>
    <col min="3593" max="3593" width="34" style="38" customWidth="1"/>
    <col min="3594" max="3840" width="9.140625" style="38"/>
    <col min="3841" max="3841" width="7.42578125" style="38" customWidth="1"/>
    <col min="3842" max="3842" width="25.85546875" style="38" customWidth="1"/>
    <col min="3843" max="3843" width="34" style="38" customWidth="1"/>
    <col min="3844" max="3844" width="60.42578125" style="38" customWidth="1"/>
    <col min="3845" max="3846" width="10.7109375" style="38" customWidth="1"/>
    <col min="3847" max="3847" width="10.42578125" style="38" customWidth="1"/>
    <col min="3848" max="3848" width="16.85546875" style="38" customWidth="1"/>
    <col min="3849" max="3849" width="34" style="38" customWidth="1"/>
    <col min="3850" max="4096" width="9.140625" style="38"/>
    <col min="4097" max="4097" width="7.42578125" style="38" customWidth="1"/>
    <col min="4098" max="4098" width="25.85546875" style="38" customWidth="1"/>
    <col min="4099" max="4099" width="34" style="38" customWidth="1"/>
    <col min="4100" max="4100" width="60.42578125" style="38" customWidth="1"/>
    <col min="4101" max="4102" width="10.7109375" style="38" customWidth="1"/>
    <col min="4103" max="4103" width="10.42578125" style="38" customWidth="1"/>
    <col min="4104" max="4104" width="16.85546875" style="38" customWidth="1"/>
    <col min="4105" max="4105" width="34" style="38" customWidth="1"/>
    <col min="4106" max="4352" width="9.140625" style="38"/>
    <col min="4353" max="4353" width="7.42578125" style="38" customWidth="1"/>
    <col min="4354" max="4354" width="25.85546875" style="38" customWidth="1"/>
    <col min="4355" max="4355" width="34" style="38" customWidth="1"/>
    <col min="4356" max="4356" width="60.42578125" style="38" customWidth="1"/>
    <col min="4357" max="4358" width="10.7109375" style="38" customWidth="1"/>
    <col min="4359" max="4359" width="10.42578125" style="38" customWidth="1"/>
    <col min="4360" max="4360" width="16.85546875" style="38" customWidth="1"/>
    <col min="4361" max="4361" width="34" style="38" customWidth="1"/>
    <col min="4362" max="4608" width="9.140625" style="38"/>
    <col min="4609" max="4609" width="7.42578125" style="38" customWidth="1"/>
    <col min="4610" max="4610" width="25.85546875" style="38" customWidth="1"/>
    <col min="4611" max="4611" width="34" style="38" customWidth="1"/>
    <col min="4612" max="4612" width="60.42578125" style="38" customWidth="1"/>
    <col min="4613" max="4614" width="10.7109375" style="38" customWidth="1"/>
    <col min="4615" max="4615" width="10.42578125" style="38" customWidth="1"/>
    <col min="4616" max="4616" width="16.85546875" style="38" customWidth="1"/>
    <col min="4617" max="4617" width="34" style="38" customWidth="1"/>
    <col min="4618" max="4864" width="9.140625" style="38"/>
    <col min="4865" max="4865" width="7.42578125" style="38" customWidth="1"/>
    <col min="4866" max="4866" width="25.85546875" style="38" customWidth="1"/>
    <col min="4867" max="4867" width="34" style="38" customWidth="1"/>
    <col min="4868" max="4868" width="60.42578125" style="38" customWidth="1"/>
    <col min="4869" max="4870" width="10.7109375" style="38" customWidth="1"/>
    <col min="4871" max="4871" width="10.42578125" style="38" customWidth="1"/>
    <col min="4872" max="4872" width="16.85546875" style="38" customWidth="1"/>
    <col min="4873" max="4873" width="34" style="38" customWidth="1"/>
    <col min="4874" max="5120" width="9.140625" style="38"/>
    <col min="5121" max="5121" width="7.42578125" style="38" customWidth="1"/>
    <col min="5122" max="5122" width="25.85546875" style="38" customWidth="1"/>
    <col min="5123" max="5123" width="34" style="38" customWidth="1"/>
    <col min="5124" max="5124" width="60.42578125" style="38" customWidth="1"/>
    <col min="5125" max="5126" width="10.7109375" style="38" customWidth="1"/>
    <col min="5127" max="5127" width="10.42578125" style="38" customWidth="1"/>
    <col min="5128" max="5128" width="16.85546875" style="38" customWidth="1"/>
    <col min="5129" max="5129" width="34" style="38" customWidth="1"/>
    <col min="5130" max="5376" width="9.140625" style="38"/>
    <col min="5377" max="5377" width="7.42578125" style="38" customWidth="1"/>
    <col min="5378" max="5378" width="25.85546875" style="38" customWidth="1"/>
    <col min="5379" max="5379" width="34" style="38" customWidth="1"/>
    <col min="5380" max="5380" width="60.42578125" style="38" customWidth="1"/>
    <col min="5381" max="5382" width="10.7109375" style="38" customWidth="1"/>
    <col min="5383" max="5383" width="10.42578125" style="38" customWidth="1"/>
    <col min="5384" max="5384" width="16.85546875" style="38" customWidth="1"/>
    <col min="5385" max="5385" width="34" style="38" customWidth="1"/>
    <col min="5386" max="5632" width="9.140625" style="38"/>
    <col min="5633" max="5633" width="7.42578125" style="38" customWidth="1"/>
    <col min="5634" max="5634" width="25.85546875" style="38" customWidth="1"/>
    <col min="5635" max="5635" width="34" style="38" customWidth="1"/>
    <col min="5636" max="5636" width="60.42578125" style="38" customWidth="1"/>
    <col min="5637" max="5638" width="10.7109375" style="38" customWidth="1"/>
    <col min="5639" max="5639" width="10.42578125" style="38" customWidth="1"/>
    <col min="5640" max="5640" width="16.85546875" style="38" customWidth="1"/>
    <col min="5641" max="5641" width="34" style="38" customWidth="1"/>
    <col min="5642" max="5888" width="9.140625" style="38"/>
    <col min="5889" max="5889" width="7.42578125" style="38" customWidth="1"/>
    <col min="5890" max="5890" width="25.85546875" style="38" customWidth="1"/>
    <col min="5891" max="5891" width="34" style="38" customWidth="1"/>
    <col min="5892" max="5892" width="60.42578125" style="38" customWidth="1"/>
    <col min="5893" max="5894" width="10.7109375" style="38" customWidth="1"/>
    <col min="5895" max="5895" width="10.42578125" style="38" customWidth="1"/>
    <col min="5896" max="5896" width="16.85546875" style="38" customWidth="1"/>
    <col min="5897" max="5897" width="34" style="38" customWidth="1"/>
    <col min="5898" max="6144" width="9.140625" style="38"/>
    <col min="6145" max="6145" width="7.42578125" style="38" customWidth="1"/>
    <col min="6146" max="6146" width="25.85546875" style="38" customWidth="1"/>
    <col min="6147" max="6147" width="34" style="38" customWidth="1"/>
    <col min="6148" max="6148" width="60.42578125" style="38" customWidth="1"/>
    <col min="6149" max="6150" width="10.7109375" style="38" customWidth="1"/>
    <col min="6151" max="6151" width="10.42578125" style="38" customWidth="1"/>
    <col min="6152" max="6152" width="16.85546875" style="38" customWidth="1"/>
    <col min="6153" max="6153" width="34" style="38" customWidth="1"/>
    <col min="6154" max="6400" width="9.140625" style="38"/>
    <col min="6401" max="6401" width="7.42578125" style="38" customWidth="1"/>
    <col min="6402" max="6402" width="25.85546875" style="38" customWidth="1"/>
    <col min="6403" max="6403" width="34" style="38" customWidth="1"/>
    <col min="6404" max="6404" width="60.42578125" style="38" customWidth="1"/>
    <col min="6405" max="6406" width="10.7109375" style="38" customWidth="1"/>
    <col min="6407" max="6407" width="10.42578125" style="38" customWidth="1"/>
    <col min="6408" max="6408" width="16.85546875" style="38" customWidth="1"/>
    <col min="6409" max="6409" width="34" style="38" customWidth="1"/>
    <col min="6410" max="6656" width="9.140625" style="38"/>
    <col min="6657" max="6657" width="7.42578125" style="38" customWidth="1"/>
    <col min="6658" max="6658" width="25.85546875" style="38" customWidth="1"/>
    <col min="6659" max="6659" width="34" style="38" customWidth="1"/>
    <col min="6660" max="6660" width="60.42578125" style="38" customWidth="1"/>
    <col min="6661" max="6662" width="10.7109375" style="38" customWidth="1"/>
    <col min="6663" max="6663" width="10.42578125" style="38" customWidth="1"/>
    <col min="6664" max="6664" width="16.85546875" style="38" customWidth="1"/>
    <col min="6665" max="6665" width="34" style="38" customWidth="1"/>
    <col min="6666" max="6912" width="9.140625" style="38"/>
    <col min="6913" max="6913" width="7.42578125" style="38" customWidth="1"/>
    <col min="6914" max="6914" width="25.85546875" style="38" customWidth="1"/>
    <col min="6915" max="6915" width="34" style="38" customWidth="1"/>
    <col min="6916" max="6916" width="60.42578125" style="38" customWidth="1"/>
    <col min="6917" max="6918" width="10.7109375" style="38" customWidth="1"/>
    <col min="6919" max="6919" width="10.42578125" style="38" customWidth="1"/>
    <col min="6920" max="6920" width="16.85546875" style="38" customWidth="1"/>
    <col min="6921" max="6921" width="34" style="38" customWidth="1"/>
    <col min="6922" max="7168" width="9.140625" style="38"/>
    <col min="7169" max="7169" width="7.42578125" style="38" customWidth="1"/>
    <col min="7170" max="7170" width="25.85546875" style="38" customWidth="1"/>
    <col min="7171" max="7171" width="34" style="38" customWidth="1"/>
    <col min="7172" max="7172" width="60.42578125" style="38" customWidth="1"/>
    <col min="7173" max="7174" width="10.7109375" style="38" customWidth="1"/>
    <col min="7175" max="7175" width="10.42578125" style="38" customWidth="1"/>
    <col min="7176" max="7176" width="16.85546875" style="38" customWidth="1"/>
    <col min="7177" max="7177" width="34" style="38" customWidth="1"/>
    <col min="7178" max="7424" width="9.140625" style="38"/>
    <col min="7425" max="7425" width="7.42578125" style="38" customWidth="1"/>
    <col min="7426" max="7426" width="25.85546875" style="38" customWidth="1"/>
    <col min="7427" max="7427" width="34" style="38" customWidth="1"/>
    <col min="7428" max="7428" width="60.42578125" style="38" customWidth="1"/>
    <col min="7429" max="7430" width="10.7109375" style="38" customWidth="1"/>
    <col min="7431" max="7431" width="10.42578125" style="38" customWidth="1"/>
    <col min="7432" max="7432" width="16.85546875" style="38" customWidth="1"/>
    <col min="7433" max="7433" width="34" style="38" customWidth="1"/>
    <col min="7434" max="7680" width="9.140625" style="38"/>
    <col min="7681" max="7681" width="7.42578125" style="38" customWidth="1"/>
    <col min="7682" max="7682" width="25.85546875" style="38" customWidth="1"/>
    <col min="7683" max="7683" width="34" style="38" customWidth="1"/>
    <col min="7684" max="7684" width="60.42578125" style="38" customWidth="1"/>
    <col min="7685" max="7686" width="10.7109375" style="38" customWidth="1"/>
    <col min="7687" max="7687" width="10.42578125" style="38" customWidth="1"/>
    <col min="7688" max="7688" width="16.85546875" style="38" customWidth="1"/>
    <col min="7689" max="7689" width="34" style="38" customWidth="1"/>
    <col min="7690" max="7936" width="9.140625" style="38"/>
    <col min="7937" max="7937" width="7.42578125" style="38" customWidth="1"/>
    <col min="7938" max="7938" width="25.85546875" style="38" customWidth="1"/>
    <col min="7939" max="7939" width="34" style="38" customWidth="1"/>
    <col min="7940" max="7940" width="60.42578125" style="38" customWidth="1"/>
    <col min="7941" max="7942" width="10.7109375" style="38" customWidth="1"/>
    <col min="7943" max="7943" width="10.42578125" style="38" customWidth="1"/>
    <col min="7944" max="7944" width="16.85546875" style="38" customWidth="1"/>
    <col min="7945" max="7945" width="34" style="38" customWidth="1"/>
    <col min="7946" max="8192" width="9.140625" style="38"/>
    <col min="8193" max="8193" width="7.42578125" style="38" customWidth="1"/>
    <col min="8194" max="8194" width="25.85546875" style="38" customWidth="1"/>
    <col min="8195" max="8195" width="34" style="38" customWidth="1"/>
    <col min="8196" max="8196" width="60.42578125" style="38" customWidth="1"/>
    <col min="8197" max="8198" width="10.7109375" style="38" customWidth="1"/>
    <col min="8199" max="8199" width="10.42578125" style="38" customWidth="1"/>
    <col min="8200" max="8200" width="16.85546875" style="38" customWidth="1"/>
    <col min="8201" max="8201" width="34" style="38" customWidth="1"/>
    <col min="8202" max="8448" width="9.140625" style="38"/>
    <col min="8449" max="8449" width="7.42578125" style="38" customWidth="1"/>
    <col min="8450" max="8450" width="25.85546875" style="38" customWidth="1"/>
    <col min="8451" max="8451" width="34" style="38" customWidth="1"/>
    <col min="8452" max="8452" width="60.42578125" style="38" customWidth="1"/>
    <col min="8453" max="8454" width="10.7109375" style="38" customWidth="1"/>
    <col min="8455" max="8455" width="10.42578125" style="38" customWidth="1"/>
    <col min="8456" max="8456" width="16.85546875" style="38" customWidth="1"/>
    <col min="8457" max="8457" width="34" style="38" customWidth="1"/>
    <col min="8458" max="8704" width="9.140625" style="38"/>
    <col min="8705" max="8705" width="7.42578125" style="38" customWidth="1"/>
    <col min="8706" max="8706" width="25.85546875" style="38" customWidth="1"/>
    <col min="8707" max="8707" width="34" style="38" customWidth="1"/>
    <col min="8708" max="8708" width="60.42578125" style="38" customWidth="1"/>
    <col min="8709" max="8710" width="10.7109375" style="38" customWidth="1"/>
    <col min="8711" max="8711" width="10.42578125" style="38" customWidth="1"/>
    <col min="8712" max="8712" width="16.85546875" style="38" customWidth="1"/>
    <col min="8713" max="8713" width="34" style="38" customWidth="1"/>
    <col min="8714" max="8960" width="9.140625" style="38"/>
    <col min="8961" max="8961" width="7.42578125" style="38" customWidth="1"/>
    <col min="8962" max="8962" width="25.85546875" style="38" customWidth="1"/>
    <col min="8963" max="8963" width="34" style="38" customWidth="1"/>
    <col min="8964" max="8964" width="60.42578125" style="38" customWidth="1"/>
    <col min="8965" max="8966" width="10.7109375" style="38" customWidth="1"/>
    <col min="8967" max="8967" width="10.42578125" style="38" customWidth="1"/>
    <col min="8968" max="8968" width="16.85546875" style="38" customWidth="1"/>
    <col min="8969" max="8969" width="34" style="38" customWidth="1"/>
    <col min="8970" max="9216" width="9.140625" style="38"/>
    <col min="9217" max="9217" width="7.42578125" style="38" customWidth="1"/>
    <col min="9218" max="9218" width="25.85546875" style="38" customWidth="1"/>
    <col min="9219" max="9219" width="34" style="38" customWidth="1"/>
    <col min="9220" max="9220" width="60.42578125" style="38" customWidth="1"/>
    <col min="9221" max="9222" width="10.7109375" style="38" customWidth="1"/>
    <col min="9223" max="9223" width="10.42578125" style="38" customWidth="1"/>
    <col min="9224" max="9224" width="16.85546875" style="38" customWidth="1"/>
    <col min="9225" max="9225" width="34" style="38" customWidth="1"/>
    <col min="9226" max="9472" width="9.140625" style="38"/>
    <col min="9473" max="9473" width="7.42578125" style="38" customWidth="1"/>
    <col min="9474" max="9474" width="25.85546875" style="38" customWidth="1"/>
    <col min="9475" max="9475" width="34" style="38" customWidth="1"/>
    <col min="9476" max="9476" width="60.42578125" style="38" customWidth="1"/>
    <col min="9477" max="9478" width="10.7109375" style="38" customWidth="1"/>
    <col min="9479" max="9479" width="10.42578125" style="38" customWidth="1"/>
    <col min="9480" max="9480" width="16.85546875" style="38" customWidth="1"/>
    <col min="9481" max="9481" width="34" style="38" customWidth="1"/>
    <col min="9482" max="9728" width="9.140625" style="38"/>
    <col min="9729" max="9729" width="7.42578125" style="38" customWidth="1"/>
    <col min="9730" max="9730" width="25.85546875" style="38" customWidth="1"/>
    <col min="9731" max="9731" width="34" style="38" customWidth="1"/>
    <col min="9732" max="9732" width="60.42578125" style="38" customWidth="1"/>
    <col min="9733" max="9734" width="10.7109375" style="38" customWidth="1"/>
    <col min="9735" max="9735" width="10.42578125" style="38" customWidth="1"/>
    <col min="9736" max="9736" width="16.85546875" style="38" customWidth="1"/>
    <col min="9737" max="9737" width="34" style="38" customWidth="1"/>
    <col min="9738" max="9984" width="9.140625" style="38"/>
    <col min="9985" max="9985" width="7.42578125" style="38" customWidth="1"/>
    <col min="9986" max="9986" width="25.85546875" style="38" customWidth="1"/>
    <col min="9987" max="9987" width="34" style="38" customWidth="1"/>
    <col min="9988" max="9988" width="60.42578125" style="38" customWidth="1"/>
    <col min="9989" max="9990" width="10.7109375" style="38" customWidth="1"/>
    <col min="9991" max="9991" width="10.42578125" style="38" customWidth="1"/>
    <col min="9992" max="9992" width="16.85546875" style="38" customWidth="1"/>
    <col min="9993" max="9993" width="34" style="38" customWidth="1"/>
    <col min="9994" max="10240" width="9.140625" style="38"/>
    <col min="10241" max="10241" width="7.42578125" style="38" customWidth="1"/>
    <col min="10242" max="10242" width="25.85546875" style="38" customWidth="1"/>
    <col min="10243" max="10243" width="34" style="38" customWidth="1"/>
    <col min="10244" max="10244" width="60.42578125" style="38" customWidth="1"/>
    <col min="10245" max="10246" width="10.7109375" style="38" customWidth="1"/>
    <col min="10247" max="10247" width="10.42578125" style="38" customWidth="1"/>
    <col min="10248" max="10248" width="16.85546875" style="38" customWidth="1"/>
    <col min="10249" max="10249" width="34" style="38" customWidth="1"/>
    <col min="10250" max="10496" width="9.140625" style="38"/>
    <col min="10497" max="10497" width="7.42578125" style="38" customWidth="1"/>
    <col min="10498" max="10498" width="25.85546875" style="38" customWidth="1"/>
    <col min="10499" max="10499" width="34" style="38" customWidth="1"/>
    <col min="10500" max="10500" width="60.42578125" style="38" customWidth="1"/>
    <col min="10501" max="10502" width="10.7109375" style="38" customWidth="1"/>
    <col min="10503" max="10503" width="10.42578125" style="38" customWidth="1"/>
    <col min="10504" max="10504" width="16.85546875" style="38" customWidth="1"/>
    <col min="10505" max="10505" width="34" style="38" customWidth="1"/>
    <col min="10506" max="10752" width="9.140625" style="38"/>
    <col min="10753" max="10753" width="7.42578125" style="38" customWidth="1"/>
    <col min="10754" max="10754" width="25.85546875" style="38" customWidth="1"/>
    <col min="10755" max="10755" width="34" style="38" customWidth="1"/>
    <col min="10756" max="10756" width="60.42578125" style="38" customWidth="1"/>
    <col min="10757" max="10758" width="10.7109375" style="38" customWidth="1"/>
    <col min="10759" max="10759" width="10.42578125" style="38" customWidth="1"/>
    <col min="10760" max="10760" width="16.85546875" style="38" customWidth="1"/>
    <col min="10761" max="10761" width="34" style="38" customWidth="1"/>
    <col min="10762" max="11008" width="9.140625" style="38"/>
    <col min="11009" max="11009" width="7.42578125" style="38" customWidth="1"/>
    <col min="11010" max="11010" width="25.85546875" style="38" customWidth="1"/>
    <col min="11011" max="11011" width="34" style="38" customWidth="1"/>
    <col min="11012" max="11012" width="60.42578125" style="38" customWidth="1"/>
    <col min="11013" max="11014" width="10.7109375" style="38" customWidth="1"/>
    <col min="11015" max="11015" width="10.42578125" style="38" customWidth="1"/>
    <col min="11016" max="11016" width="16.85546875" style="38" customWidth="1"/>
    <col min="11017" max="11017" width="34" style="38" customWidth="1"/>
    <col min="11018" max="11264" width="9.140625" style="38"/>
    <col min="11265" max="11265" width="7.42578125" style="38" customWidth="1"/>
    <col min="11266" max="11266" width="25.85546875" style="38" customWidth="1"/>
    <col min="11267" max="11267" width="34" style="38" customWidth="1"/>
    <col min="11268" max="11268" width="60.42578125" style="38" customWidth="1"/>
    <col min="11269" max="11270" width="10.7109375" style="38" customWidth="1"/>
    <col min="11271" max="11271" width="10.42578125" style="38" customWidth="1"/>
    <col min="11272" max="11272" width="16.85546875" style="38" customWidth="1"/>
    <col min="11273" max="11273" width="34" style="38" customWidth="1"/>
    <col min="11274" max="11520" width="9.140625" style="38"/>
    <col min="11521" max="11521" width="7.42578125" style="38" customWidth="1"/>
    <col min="11522" max="11522" width="25.85546875" style="38" customWidth="1"/>
    <col min="11523" max="11523" width="34" style="38" customWidth="1"/>
    <col min="11524" max="11524" width="60.42578125" style="38" customWidth="1"/>
    <col min="11525" max="11526" width="10.7109375" style="38" customWidth="1"/>
    <col min="11527" max="11527" width="10.42578125" style="38" customWidth="1"/>
    <col min="11528" max="11528" width="16.85546875" style="38" customWidth="1"/>
    <col min="11529" max="11529" width="34" style="38" customWidth="1"/>
    <col min="11530" max="11776" width="9.140625" style="38"/>
    <col min="11777" max="11777" width="7.42578125" style="38" customWidth="1"/>
    <col min="11778" max="11778" width="25.85546875" style="38" customWidth="1"/>
    <col min="11779" max="11779" width="34" style="38" customWidth="1"/>
    <col min="11780" max="11780" width="60.42578125" style="38" customWidth="1"/>
    <col min="11781" max="11782" width="10.7109375" style="38" customWidth="1"/>
    <col min="11783" max="11783" width="10.42578125" style="38" customWidth="1"/>
    <col min="11784" max="11784" width="16.85546875" style="38" customWidth="1"/>
    <col min="11785" max="11785" width="34" style="38" customWidth="1"/>
    <col min="11786" max="12032" width="9.140625" style="38"/>
    <col min="12033" max="12033" width="7.42578125" style="38" customWidth="1"/>
    <col min="12034" max="12034" width="25.85546875" style="38" customWidth="1"/>
    <col min="12035" max="12035" width="34" style="38" customWidth="1"/>
    <col min="12036" max="12036" width="60.42578125" style="38" customWidth="1"/>
    <col min="12037" max="12038" width="10.7109375" style="38" customWidth="1"/>
    <col min="12039" max="12039" width="10.42578125" style="38" customWidth="1"/>
    <col min="12040" max="12040" width="16.85546875" style="38" customWidth="1"/>
    <col min="12041" max="12041" width="34" style="38" customWidth="1"/>
    <col min="12042" max="12288" width="9.140625" style="38"/>
    <col min="12289" max="12289" width="7.42578125" style="38" customWidth="1"/>
    <col min="12290" max="12290" width="25.85546875" style="38" customWidth="1"/>
    <col min="12291" max="12291" width="34" style="38" customWidth="1"/>
    <col min="12292" max="12292" width="60.42578125" style="38" customWidth="1"/>
    <col min="12293" max="12294" width="10.7109375" style="38" customWidth="1"/>
    <col min="12295" max="12295" width="10.42578125" style="38" customWidth="1"/>
    <col min="12296" max="12296" width="16.85546875" style="38" customWidth="1"/>
    <col min="12297" max="12297" width="34" style="38" customWidth="1"/>
    <col min="12298" max="12544" width="9.140625" style="38"/>
    <col min="12545" max="12545" width="7.42578125" style="38" customWidth="1"/>
    <col min="12546" max="12546" width="25.85546875" style="38" customWidth="1"/>
    <col min="12547" max="12547" width="34" style="38" customWidth="1"/>
    <col min="12548" max="12548" width="60.42578125" style="38" customWidth="1"/>
    <col min="12549" max="12550" width="10.7109375" style="38" customWidth="1"/>
    <col min="12551" max="12551" width="10.42578125" style="38" customWidth="1"/>
    <col min="12552" max="12552" width="16.85546875" style="38" customWidth="1"/>
    <col min="12553" max="12553" width="34" style="38" customWidth="1"/>
    <col min="12554" max="12800" width="9.140625" style="38"/>
    <col min="12801" max="12801" width="7.42578125" style="38" customWidth="1"/>
    <col min="12802" max="12802" width="25.85546875" style="38" customWidth="1"/>
    <col min="12803" max="12803" width="34" style="38" customWidth="1"/>
    <col min="12804" max="12804" width="60.42578125" style="38" customWidth="1"/>
    <col min="12805" max="12806" width="10.7109375" style="38" customWidth="1"/>
    <col min="12807" max="12807" width="10.42578125" style="38" customWidth="1"/>
    <col min="12808" max="12808" width="16.85546875" style="38" customWidth="1"/>
    <col min="12809" max="12809" width="34" style="38" customWidth="1"/>
    <col min="12810" max="13056" width="9.140625" style="38"/>
    <col min="13057" max="13057" width="7.42578125" style="38" customWidth="1"/>
    <col min="13058" max="13058" width="25.85546875" style="38" customWidth="1"/>
    <col min="13059" max="13059" width="34" style="38" customWidth="1"/>
    <col min="13060" max="13060" width="60.42578125" style="38" customWidth="1"/>
    <col min="13061" max="13062" width="10.7109375" style="38" customWidth="1"/>
    <col min="13063" max="13063" width="10.42578125" style="38" customWidth="1"/>
    <col min="13064" max="13064" width="16.85546875" style="38" customWidth="1"/>
    <col min="13065" max="13065" width="34" style="38" customWidth="1"/>
    <col min="13066" max="13312" width="9.140625" style="38"/>
    <col min="13313" max="13313" width="7.42578125" style="38" customWidth="1"/>
    <col min="13314" max="13314" width="25.85546875" style="38" customWidth="1"/>
    <col min="13315" max="13315" width="34" style="38" customWidth="1"/>
    <col min="13316" max="13316" width="60.42578125" style="38" customWidth="1"/>
    <col min="13317" max="13318" width="10.7109375" style="38" customWidth="1"/>
    <col min="13319" max="13319" width="10.42578125" style="38" customWidth="1"/>
    <col min="13320" max="13320" width="16.85546875" style="38" customWidth="1"/>
    <col min="13321" max="13321" width="34" style="38" customWidth="1"/>
    <col min="13322" max="13568" width="9.140625" style="38"/>
    <col min="13569" max="13569" width="7.42578125" style="38" customWidth="1"/>
    <col min="13570" max="13570" width="25.85546875" style="38" customWidth="1"/>
    <col min="13571" max="13571" width="34" style="38" customWidth="1"/>
    <col min="13572" max="13572" width="60.42578125" style="38" customWidth="1"/>
    <col min="13573" max="13574" width="10.7109375" style="38" customWidth="1"/>
    <col min="13575" max="13575" width="10.42578125" style="38" customWidth="1"/>
    <col min="13576" max="13576" width="16.85546875" style="38" customWidth="1"/>
    <col min="13577" max="13577" width="34" style="38" customWidth="1"/>
    <col min="13578" max="13824" width="9.140625" style="38"/>
    <col min="13825" max="13825" width="7.42578125" style="38" customWidth="1"/>
    <col min="13826" max="13826" width="25.85546875" style="38" customWidth="1"/>
    <col min="13827" max="13827" width="34" style="38" customWidth="1"/>
    <col min="13828" max="13828" width="60.42578125" style="38" customWidth="1"/>
    <col min="13829" max="13830" width="10.7109375" style="38" customWidth="1"/>
    <col min="13831" max="13831" width="10.42578125" style="38" customWidth="1"/>
    <col min="13832" max="13832" width="16.85546875" style="38" customWidth="1"/>
    <col min="13833" max="13833" width="34" style="38" customWidth="1"/>
    <col min="13834" max="14080" width="9.140625" style="38"/>
    <col min="14081" max="14081" width="7.42578125" style="38" customWidth="1"/>
    <col min="14082" max="14082" width="25.85546875" style="38" customWidth="1"/>
    <col min="14083" max="14083" width="34" style="38" customWidth="1"/>
    <col min="14084" max="14084" width="60.42578125" style="38" customWidth="1"/>
    <col min="14085" max="14086" width="10.7109375" style="38" customWidth="1"/>
    <col min="14087" max="14087" width="10.42578125" style="38" customWidth="1"/>
    <col min="14088" max="14088" width="16.85546875" style="38" customWidth="1"/>
    <col min="14089" max="14089" width="34" style="38" customWidth="1"/>
    <col min="14090" max="14336" width="9.140625" style="38"/>
    <col min="14337" max="14337" width="7.42578125" style="38" customWidth="1"/>
    <col min="14338" max="14338" width="25.85546875" style="38" customWidth="1"/>
    <col min="14339" max="14339" width="34" style="38" customWidth="1"/>
    <col min="14340" max="14340" width="60.42578125" style="38" customWidth="1"/>
    <col min="14341" max="14342" width="10.7109375" style="38" customWidth="1"/>
    <col min="14343" max="14343" width="10.42578125" style="38" customWidth="1"/>
    <col min="14344" max="14344" width="16.85546875" style="38" customWidth="1"/>
    <col min="14345" max="14345" width="34" style="38" customWidth="1"/>
    <col min="14346" max="14592" width="9.140625" style="38"/>
    <col min="14593" max="14593" width="7.42578125" style="38" customWidth="1"/>
    <col min="14594" max="14594" width="25.85546875" style="38" customWidth="1"/>
    <col min="14595" max="14595" width="34" style="38" customWidth="1"/>
    <col min="14596" max="14596" width="60.42578125" style="38" customWidth="1"/>
    <col min="14597" max="14598" width="10.7109375" style="38" customWidth="1"/>
    <col min="14599" max="14599" width="10.42578125" style="38" customWidth="1"/>
    <col min="14600" max="14600" width="16.85546875" style="38" customWidth="1"/>
    <col min="14601" max="14601" width="34" style="38" customWidth="1"/>
    <col min="14602" max="14848" width="9.140625" style="38"/>
    <col min="14849" max="14849" width="7.42578125" style="38" customWidth="1"/>
    <col min="14850" max="14850" width="25.85546875" style="38" customWidth="1"/>
    <col min="14851" max="14851" width="34" style="38" customWidth="1"/>
    <col min="14852" max="14852" width="60.42578125" style="38" customWidth="1"/>
    <col min="14853" max="14854" width="10.7109375" style="38" customWidth="1"/>
    <col min="14855" max="14855" width="10.42578125" style="38" customWidth="1"/>
    <col min="14856" max="14856" width="16.85546875" style="38" customWidth="1"/>
    <col min="14857" max="14857" width="34" style="38" customWidth="1"/>
    <col min="14858" max="15104" width="9.140625" style="38"/>
    <col min="15105" max="15105" width="7.42578125" style="38" customWidth="1"/>
    <col min="15106" max="15106" width="25.85546875" style="38" customWidth="1"/>
    <col min="15107" max="15107" width="34" style="38" customWidth="1"/>
    <col min="15108" max="15108" width="60.42578125" style="38" customWidth="1"/>
    <col min="15109" max="15110" width="10.7109375" style="38" customWidth="1"/>
    <col min="15111" max="15111" width="10.42578125" style="38" customWidth="1"/>
    <col min="15112" max="15112" width="16.85546875" style="38" customWidth="1"/>
    <col min="15113" max="15113" width="34" style="38" customWidth="1"/>
    <col min="15114" max="15360" width="9.140625" style="38"/>
    <col min="15361" max="15361" width="7.42578125" style="38" customWidth="1"/>
    <col min="15362" max="15362" width="25.85546875" style="38" customWidth="1"/>
    <col min="15363" max="15363" width="34" style="38" customWidth="1"/>
    <col min="15364" max="15364" width="60.42578125" style="38" customWidth="1"/>
    <col min="15365" max="15366" width="10.7109375" style="38" customWidth="1"/>
    <col min="15367" max="15367" width="10.42578125" style="38" customWidth="1"/>
    <col min="15368" max="15368" width="16.85546875" style="38" customWidth="1"/>
    <col min="15369" max="15369" width="34" style="38" customWidth="1"/>
    <col min="15370" max="15616" width="9.140625" style="38"/>
    <col min="15617" max="15617" width="7.42578125" style="38" customWidth="1"/>
    <col min="15618" max="15618" width="25.85546875" style="38" customWidth="1"/>
    <col min="15619" max="15619" width="34" style="38" customWidth="1"/>
    <col min="15620" max="15620" width="60.42578125" style="38" customWidth="1"/>
    <col min="15621" max="15622" width="10.7109375" style="38" customWidth="1"/>
    <col min="15623" max="15623" width="10.42578125" style="38" customWidth="1"/>
    <col min="15624" max="15624" width="16.85546875" style="38" customWidth="1"/>
    <col min="15625" max="15625" width="34" style="38" customWidth="1"/>
    <col min="15626" max="15872" width="9.140625" style="38"/>
    <col min="15873" max="15873" width="7.42578125" style="38" customWidth="1"/>
    <col min="15874" max="15874" width="25.85546875" style="38" customWidth="1"/>
    <col min="15875" max="15875" width="34" style="38" customWidth="1"/>
    <col min="15876" max="15876" width="60.42578125" style="38" customWidth="1"/>
    <col min="15877" max="15878" width="10.7109375" style="38" customWidth="1"/>
    <col min="15879" max="15879" width="10.42578125" style="38" customWidth="1"/>
    <col min="15880" max="15880" width="16.85546875" style="38" customWidth="1"/>
    <col min="15881" max="15881" width="34" style="38" customWidth="1"/>
    <col min="15882" max="16128" width="9.140625" style="38"/>
    <col min="16129" max="16129" width="7.42578125" style="38" customWidth="1"/>
    <col min="16130" max="16130" width="25.85546875" style="38" customWidth="1"/>
    <col min="16131" max="16131" width="34" style="38" customWidth="1"/>
    <col min="16132" max="16132" width="60.42578125" style="38" customWidth="1"/>
    <col min="16133" max="16134" width="10.7109375" style="38" customWidth="1"/>
    <col min="16135" max="16135" width="10.42578125" style="38" customWidth="1"/>
    <col min="16136" max="16136" width="16.85546875" style="38" customWidth="1"/>
    <col min="16137" max="16137" width="34" style="38" customWidth="1"/>
    <col min="16138" max="16384" width="9.140625" style="38"/>
  </cols>
  <sheetData>
    <row r="1" spans="1:9" s="93" customFormat="1" ht="30" customHeight="1">
      <c r="A1" s="50" t="s">
        <v>0</v>
      </c>
      <c r="B1" s="50" t="s">
        <v>1</v>
      </c>
      <c r="C1" s="51" t="s">
        <v>2</v>
      </c>
      <c r="D1" s="51" t="s">
        <v>3</v>
      </c>
      <c r="E1" s="51" t="s">
        <v>4</v>
      </c>
      <c r="F1" s="51" t="s">
        <v>5</v>
      </c>
      <c r="G1" s="52" t="s">
        <v>6</v>
      </c>
      <c r="H1" s="51" t="s">
        <v>7</v>
      </c>
      <c r="I1" s="51" t="s">
        <v>8</v>
      </c>
    </row>
    <row r="2" spans="1:9" ht="178.5">
      <c r="A2" s="101">
        <v>1</v>
      </c>
      <c r="B2" s="102" t="s">
        <v>510</v>
      </c>
      <c r="C2" s="102" t="s">
        <v>510</v>
      </c>
      <c r="D2" s="102" t="s">
        <v>511</v>
      </c>
      <c r="E2" s="103" t="s">
        <v>472</v>
      </c>
      <c r="F2" s="104"/>
      <c r="G2" s="102">
        <v>116.127</v>
      </c>
      <c r="H2" s="101">
        <f>G2*F2</f>
        <v>0</v>
      </c>
      <c r="I2" s="37"/>
    </row>
    <row r="3" spans="1:9" ht="178.5">
      <c r="A3" s="101">
        <v>2</v>
      </c>
      <c r="B3" s="102" t="s">
        <v>512</v>
      </c>
      <c r="C3" s="102" t="s">
        <v>512</v>
      </c>
      <c r="D3" s="102" t="s">
        <v>513</v>
      </c>
      <c r="E3" s="103" t="s">
        <v>472</v>
      </c>
      <c r="F3" s="104"/>
      <c r="G3" s="102">
        <v>98.9</v>
      </c>
      <c r="H3" s="101">
        <f t="shared" ref="H3:H66" si="0">G3*F3</f>
        <v>0</v>
      </c>
      <c r="I3" s="37"/>
    </row>
    <row r="4" spans="1:9" ht="63.75">
      <c r="A4" s="101">
        <v>3</v>
      </c>
      <c r="B4" s="102" t="s">
        <v>512</v>
      </c>
      <c r="C4" s="102" t="s">
        <v>512</v>
      </c>
      <c r="D4" s="102" t="s">
        <v>514</v>
      </c>
      <c r="E4" s="103" t="s">
        <v>472</v>
      </c>
      <c r="F4" s="104"/>
      <c r="G4" s="102">
        <v>3480</v>
      </c>
      <c r="H4" s="101">
        <f t="shared" si="0"/>
        <v>0</v>
      </c>
      <c r="I4" s="37"/>
    </row>
    <row r="5" spans="1:9" ht="191.25">
      <c r="A5" s="101">
        <v>4</v>
      </c>
      <c r="B5" s="102" t="s">
        <v>515</v>
      </c>
      <c r="C5" s="102" t="s">
        <v>515</v>
      </c>
      <c r="D5" s="102" t="s">
        <v>516</v>
      </c>
      <c r="E5" s="103" t="s">
        <v>472</v>
      </c>
      <c r="F5" s="104"/>
      <c r="G5" s="102">
        <v>23.279</v>
      </c>
      <c r="H5" s="101">
        <f t="shared" si="0"/>
        <v>0</v>
      </c>
      <c r="I5" s="37"/>
    </row>
    <row r="6" spans="1:9" ht="191.25">
      <c r="A6" s="101">
        <v>5</v>
      </c>
      <c r="B6" s="102" t="s">
        <v>515</v>
      </c>
      <c r="C6" s="102" t="s">
        <v>515</v>
      </c>
      <c r="D6" s="102" t="s">
        <v>517</v>
      </c>
      <c r="E6" s="103" t="s">
        <v>472</v>
      </c>
      <c r="F6" s="104"/>
      <c r="G6" s="102">
        <v>22.13</v>
      </c>
      <c r="H6" s="101">
        <f t="shared" si="0"/>
        <v>0</v>
      </c>
      <c r="I6" s="37"/>
    </row>
    <row r="7" spans="1:9" ht="178.5">
      <c r="A7" s="101">
        <v>6</v>
      </c>
      <c r="B7" s="102" t="s">
        <v>518</v>
      </c>
      <c r="C7" s="102" t="s">
        <v>518</v>
      </c>
      <c r="D7" s="102" t="s">
        <v>519</v>
      </c>
      <c r="E7" s="103" t="s">
        <v>472</v>
      </c>
      <c r="F7" s="104"/>
      <c r="G7" s="102">
        <v>51</v>
      </c>
      <c r="H7" s="101">
        <f t="shared" si="0"/>
        <v>0</v>
      </c>
      <c r="I7" s="37"/>
    </row>
    <row r="8" spans="1:9" ht="178.5">
      <c r="A8" s="101">
        <v>7</v>
      </c>
      <c r="B8" s="102" t="s">
        <v>518</v>
      </c>
      <c r="C8" s="102" t="s">
        <v>518</v>
      </c>
      <c r="D8" s="102" t="s">
        <v>520</v>
      </c>
      <c r="E8" s="103" t="s">
        <v>472</v>
      </c>
      <c r="F8" s="104"/>
      <c r="G8" s="102">
        <v>63.25</v>
      </c>
      <c r="H8" s="101">
        <f t="shared" si="0"/>
        <v>0</v>
      </c>
      <c r="I8" s="37"/>
    </row>
    <row r="9" spans="1:9" ht="178.5">
      <c r="A9" s="101">
        <v>8</v>
      </c>
      <c r="B9" s="102" t="s">
        <v>518</v>
      </c>
      <c r="C9" s="102" t="s">
        <v>518</v>
      </c>
      <c r="D9" s="102" t="s">
        <v>521</v>
      </c>
      <c r="E9" s="103" t="s">
        <v>472</v>
      </c>
      <c r="F9" s="104"/>
      <c r="G9" s="102">
        <v>52.34</v>
      </c>
      <c r="H9" s="101">
        <f t="shared" si="0"/>
        <v>0</v>
      </c>
      <c r="I9" s="37"/>
    </row>
    <row r="10" spans="1:9" ht="178.5">
      <c r="A10" s="101">
        <v>9</v>
      </c>
      <c r="B10" s="102" t="s">
        <v>518</v>
      </c>
      <c r="C10" s="102" t="s">
        <v>518</v>
      </c>
      <c r="D10" s="102" t="s">
        <v>522</v>
      </c>
      <c r="E10" s="103" t="s">
        <v>472</v>
      </c>
      <c r="F10" s="104"/>
      <c r="G10" s="102">
        <v>57.54</v>
      </c>
      <c r="H10" s="101">
        <f t="shared" si="0"/>
        <v>0</v>
      </c>
      <c r="I10" s="37"/>
    </row>
    <row r="11" spans="1:9" ht="178.5">
      <c r="A11" s="101">
        <v>10</v>
      </c>
      <c r="B11" s="102" t="s">
        <v>518</v>
      </c>
      <c r="C11" s="102" t="s">
        <v>518</v>
      </c>
      <c r="D11" s="102" t="s">
        <v>523</v>
      </c>
      <c r="E11" s="103" t="s">
        <v>472</v>
      </c>
      <c r="F11" s="104"/>
      <c r="G11" s="102">
        <v>54.23</v>
      </c>
      <c r="H11" s="101">
        <f t="shared" si="0"/>
        <v>0</v>
      </c>
      <c r="I11" s="37"/>
    </row>
    <row r="12" spans="1:9" ht="63.75">
      <c r="A12" s="101">
        <v>11</v>
      </c>
      <c r="B12" s="102" t="s">
        <v>518</v>
      </c>
      <c r="C12" s="102" t="s">
        <v>518</v>
      </c>
      <c r="D12" s="102" t="s">
        <v>524</v>
      </c>
      <c r="E12" s="103" t="s">
        <v>472</v>
      </c>
      <c r="F12" s="104"/>
      <c r="G12" s="102">
        <v>52.97</v>
      </c>
      <c r="H12" s="101">
        <f t="shared" si="0"/>
        <v>0</v>
      </c>
      <c r="I12" s="37"/>
    </row>
    <row r="13" spans="1:9" ht="178.5">
      <c r="A13" s="101">
        <v>12</v>
      </c>
      <c r="B13" s="102" t="s">
        <v>518</v>
      </c>
      <c r="C13" s="102" t="s">
        <v>518</v>
      </c>
      <c r="D13" s="102" t="s">
        <v>525</v>
      </c>
      <c r="E13" s="103" t="s">
        <v>472</v>
      </c>
      <c r="F13" s="104"/>
      <c r="G13" s="102">
        <v>86.58</v>
      </c>
      <c r="H13" s="101">
        <f t="shared" si="0"/>
        <v>0</v>
      </c>
      <c r="I13" s="37"/>
    </row>
    <row r="14" spans="1:9" ht="178.5">
      <c r="A14" s="101">
        <v>13</v>
      </c>
      <c r="B14" s="102" t="s">
        <v>518</v>
      </c>
      <c r="C14" s="102" t="s">
        <v>518</v>
      </c>
      <c r="D14" s="102" t="s">
        <v>526</v>
      </c>
      <c r="E14" s="103" t="s">
        <v>472</v>
      </c>
      <c r="F14" s="104"/>
      <c r="G14" s="102">
        <v>72.81</v>
      </c>
      <c r="H14" s="101">
        <f t="shared" si="0"/>
        <v>0</v>
      </c>
      <c r="I14" s="37"/>
    </row>
    <row r="15" spans="1:9" ht="178.5">
      <c r="A15" s="101">
        <v>14</v>
      </c>
      <c r="B15" s="102" t="s">
        <v>518</v>
      </c>
      <c r="C15" s="102" t="s">
        <v>518</v>
      </c>
      <c r="D15" s="102" t="s">
        <v>527</v>
      </c>
      <c r="E15" s="103" t="s">
        <v>472</v>
      </c>
      <c r="F15" s="104"/>
      <c r="G15" s="102">
        <v>54.23</v>
      </c>
      <c r="H15" s="101">
        <f t="shared" si="0"/>
        <v>0</v>
      </c>
      <c r="I15" s="37"/>
    </row>
    <row r="16" spans="1:9" ht="178.5">
      <c r="A16" s="101">
        <v>15</v>
      </c>
      <c r="B16" s="102" t="s">
        <v>518</v>
      </c>
      <c r="C16" s="102" t="s">
        <v>518</v>
      </c>
      <c r="D16" s="102" t="s">
        <v>528</v>
      </c>
      <c r="E16" s="103" t="s">
        <v>472</v>
      </c>
      <c r="F16" s="104"/>
      <c r="G16" s="102">
        <v>52.97</v>
      </c>
      <c r="H16" s="101">
        <f t="shared" si="0"/>
        <v>0</v>
      </c>
      <c r="I16" s="37"/>
    </row>
    <row r="17" spans="1:9" ht="178.5">
      <c r="A17" s="101">
        <v>16</v>
      </c>
      <c r="B17" s="102" t="s">
        <v>518</v>
      </c>
      <c r="C17" s="102" t="s">
        <v>518</v>
      </c>
      <c r="D17" s="102" t="s">
        <v>529</v>
      </c>
      <c r="E17" s="103" t="s">
        <v>472</v>
      </c>
      <c r="F17" s="104"/>
      <c r="G17" s="102">
        <v>54.23</v>
      </c>
      <c r="H17" s="101">
        <f t="shared" si="0"/>
        <v>0</v>
      </c>
      <c r="I17" s="37"/>
    </row>
    <row r="18" spans="1:9" ht="178.5">
      <c r="A18" s="101">
        <v>17</v>
      </c>
      <c r="B18" s="102" t="s">
        <v>518</v>
      </c>
      <c r="C18" s="102" t="s">
        <v>518</v>
      </c>
      <c r="D18" s="102" t="s">
        <v>530</v>
      </c>
      <c r="E18" s="103" t="s">
        <v>472</v>
      </c>
      <c r="F18" s="104"/>
      <c r="G18" s="102">
        <v>53.29</v>
      </c>
      <c r="H18" s="101">
        <f t="shared" si="0"/>
        <v>0</v>
      </c>
      <c r="I18" s="37"/>
    </row>
    <row r="19" spans="1:9" ht="178.5">
      <c r="A19" s="101">
        <v>18</v>
      </c>
      <c r="B19" s="102" t="s">
        <v>518</v>
      </c>
      <c r="C19" s="102" t="s">
        <v>518</v>
      </c>
      <c r="D19" s="102" t="s">
        <v>531</v>
      </c>
      <c r="E19" s="103" t="s">
        <v>472</v>
      </c>
      <c r="F19" s="104"/>
      <c r="G19" s="102">
        <v>56.06</v>
      </c>
      <c r="H19" s="101">
        <f t="shared" si="0"/>
        <v>0</v>
      </c>
      <c r="I19" s="37"/>
    </row>
    <row r="20" spans="1:9" ht="178.5">
      <c r="A20" s="101">
        <v>19</v>
      </c>
      <c r="B20" s="102" t="s">
        <v>518</v>
      </c>
      <c r="C20" s="102" t="s">
        <v>518</v>
      </c>
      <c r="D20" s="102" t="s">
        <v>532</v>
      </c>
      <c r="E20" s="103" t="s">
        <v>472</v>
      </c>
      <c r="F20" s="104"/>
      <c r="G20" s="102">
        <v>72.150000000000006</v>
      </c>
      <c r="H20" s="101">
        <f t="shared" si="0"/>
        <v>0</v>
      </c>
      <c r="I20" s="37"/>
    </row>
    <row r="21" spans="1:9" ht="191.25">
      <c r="A21" s="101">
        <v>20</v>
      </c>
      <c r="B21" s="102" t="s">
        <v>518</v>
      </c>
      <c r="C21" s="102" t="s">
        <v>518</v>
      </c>
      <c r="D21" s="102" t="s">
        <v>533</v>
      </c>
      <c r="E21" s="103" t="s">
        <v>472</v>
      </c>
      <c r="F21" s="104"/>
      <c r="G21" s="102">
        <v>61.58</v>
      </c>
      <c r="H21" s="101">
        <f t="shared" si="0"/>
        <v>0</v>
      </c>
      <c r="I21" s="37"/>
    </row>
    <row r="22" spans="1:9" ht="63.75">
      <c r="A22" s="101">
        <v>21</v>
      </c>
      <c r="B22" s="102" t="s">
        <v>534</v>
      </c>
      <c r="C22" s="102" t="s">
        <v>534</v>
      </c>
      <c r="D22" s="102" t="s">
        <v>535</v>
      </c>
      <c r="E22" s="103" t="s">
        <v>472</v>
      </c>
      <c r="F22" s="104"/>
      <c r="G22" s="102">
        <v>62.04</v>
      </c>
      <c r="H22" s="101">
        <f t="shared" si="0"/>
        <v>0</v>
      </c>
      <c r="I22" s="37"/>
    </row>
    <row r="23" spans="1:9" ht="178.5">
      <c r="A23" s="101">
        <v>22</v>
      </c>
      <c r="B23" s="102" t="s">
        <v>534</v>
      </c>
      <c r="C23" s="102" t="s">
        <v>534</v>
      </c>
      <c r="D23" s="102" t="s">
        <v>536</v>
      </c>
      <c r="E23" s="103" t="s">
        <v>472</v>
      </c>
      <c r="F23" s="104"/>
      <c r="G23" s="102">
        <v>72.81</v>
      </c>
      <c r="H23" s="101">
        <f t="shared" si="0"/>
        <v>0</v>
      </c>
      <c r="I23" s="37"/>
    </row>
    <row r="24" spans="1:9" ht="178.5">
      <c r="A24" s="101">
        <v>23</v>
      </c>
      <c r="B24" s="102" t="s">
        <v>534</v>
      </c>
      <c r="C24" s="102" t="s">
        <v>534</v>
      </c>
      <c r="D24" s="102" t="s">
        <v>537</v>
      </c>
      <c r="E24" s="103" t="s">
        <v>472</v>
      </c>
      <c r="F24" s="104"/>
      <c r="G24" s="102">
        <v>61.58</v>
      </c>
      <c r="H24" s="101">
        <f t="shared" si="0"/>
        <v>0</v>
      </c>
      <c r="I24" s="37"/>
    </row>
    <row r="25" spans="1:9" ht="178.5">
      <c r="A25" s="101">
        <v>24</v>
      </c>
      <c r="B25" s="102" t="s">
        <v>534</v>
      </c>
      <c r="C25" s="102" t="s">
        <v>534</v>
      </c>
      <c r="D25" s="102" t="s">
        <v>538</v>
      </c>
      <c r="E25" s="103" t="s">
        <v>472</v>
      </c>
      <c r="F25" s="104"/>
      <c r="G25" s="102">
        <v>76.58</v>
      </c>
      <c r="H25" s="101">
        <f t="shared" si="0"/>
        <v>0</v>
      </c>
      <c r="I25" s="37"/>
    </row>
    <row r="26" spans="1:9" ht="63.75">
      <c r="A26" s="101">
        <v>25</v>
      </c>
      <c r="B26" s="102" t="s">
        <v>534</v>
      </c>
      <c r="C26" s="102" t="s">
        <v>534</v>
      </c>
      <c r="D26" s="102" t="s">
        <v>539</v>
      </c>
      <c r="E26" s="103" t="s">
        <v>472</v>
      </c>
      <c r="F26" s="104"/>
      <c r="G26" s="102">
        <v>50.55</v>
      </c>
      <c r="H26" s="101">
        <f t="shared" si="0"/>
        <v>0</v>
      </c>
      <c r="I26" s="37"/>
    </row>
    <row r="27" spans="1:9" ht="178.5">
      <c r="A27" s="101">
        <v>26</v>
      </c>
      <c r="B27" s="102" t="s">
        <v>534</v>
      </c>
      <c r="C27" s="102" t="s">
        <v>534</v>
      </c>
      <c r="D27" s="102" t="s">
        <v>540</v>
      </c>
      <c r="E27" s="103" t="s">
        <v>472</v>
      </c>
      <c r="F27" s="104"/>
      <c r="G27" s="102">
        <v>57.44</v>
      </c>
      <c r="H27" s="101">
        <f t="shared" si="0"/>
        <v>0</v>
      </c>
      <c r="I27" s="37"/>
    </row>
    <row r="28" spans="1:9" ht="178.5">
      <c r="A28" s="101">
        <v>27</v>
      </c>
      <c r="B28" s="102" t="s">
        <v>534</v>
      </c>
      <c r="C28" s="102" t="s">
        <v>534</v>
      </c>
      <c r="D28" s="102" t="s">
        <v>541</v>
      </c>
      <c r="E28" s="103" t="s">
        <v>472</v>
      </c>
      <c r="F28" s="104"/>
      <c r="G28" s="102">
        <v>297.83999999999997</v>
      </c>
      <c r="H28" s="101">
        <f t="shared" si="0"/>
        <v>0</v>
      </c>
      <c r="I28" s="37"/>
    </row>
    <row r="29" spans="1:9" ht="178.5">
      <c r="A29" s="101">
        <v>28</v>
      </c>
      <c r="B29" s="102" t="s">
        <v>534</v>
      </c>
      <c r="C29" s="102" t="s">
        <v>534</v>
      </c>
      <c r="D29" s="102" t="s">
        <v>542</v>
      </c>
      <c r="E29" s="103" t="s">
        <v>472</v>
      </c>
      <c r="F29" s="104"/>
      <c r="G29" s="102">
        <v>193.41</v>
      </c>
      <c r="H29" s="101">
        <f t="shared" si="0"/>
        <v>0</v>
      </c>
      <c r="I29" s="37"/>
    </row>
    <row r="30" spans="1:9" ht="178.5">
      <c r="A30" s="101">
        <v>29</v>
      </c>
      <c r="B30" s="102" t="s">
        <v>534</v>
      </c>
      <c r="C30" s="102" t="s">
        <v>534</v>
      </c>
      <c r="D30" s="102" t="s">
        <v>543</v>
      </c>
      <c r="E30" s="103" t="s">
        <v>472</v>
      </c>
      <c r="F30" s="104"/>
      <c r="G30" s="102">
        <v>257.57</v>
      </c>
      <c r="H30" s="101">
        <f t="shared" si="0"/>
        <v>0</v>
      </c>
      <c r="I30" s="37"/>
    </row>
    <row r="31" spans="1:9" ht="178.5">
      <c r="A31" s="101">
        <v>30</v>
      </c>
      <c r="B31" s="102" t="s">
        <v>534</v>
      </c>
      <c r="C31" s="102" t="s">
        <v>534</v>
      </c>
      <c r="D31" s="102" t="s">
        <v>544</v>
      </c>
      <c r="E31" s="103" t="s">
        <v>472</v>
      </c>
      <c r="F31" s="104"/>
      <c r="G31" s="102">
        <v>193.41</v>
      </c>
      <c r="H31" s="101">
        <f t="shared" si="0"/>
        <v>0</v>
      </c>
      <c r="I31" s="37"/>
    </row>
    <row r="32" spans="1:9" ht="178.5">
      <c r="A32" s="101">
        <v>31</v>
      </c>
      <c r="B32" s="102" t="s">
        <v>534</v>
      </c>
      <c r="C32" s="102" t="s">
        <v>534</v>
      </c>
      <c r="D32" s="102" t="s">
        <v>545</v>
      </c>
      <c r="E32" s="103" t="s">
        <v>472</v>
      </c>
      <c r="F32" s="104"/>
      <c r="G32" s="102">
        <v>197.92</v>
      </c>
      <c r="H32" s="101">
        <f t="shared" si="0"/>
        <v>0</v>
      </c>
      <c r="I32" s="37"/>
    </row>
    <row r="33" spans="1:9" ht="178.5">
      <c r="A33" s="101">
        <v>32</v>
      </c>
      <c r="B33" s="102" t="s">
        <v>534</v>
      </c>
      <c r="C33" s="102" t="s">
        <v>534</v>
      </c>
      <c r="D33" s="102" t="s">
        <v>546</v>
      </c>
      <c r="E33" s="103" t="s">
        <v>472</v>
      </c>
      <c r="F33" s="104"/>
      <c r="G33" s="102">
        <v>197.92</v>
      </c>
      <c r="H33" s="101">
        <f t="shared" si="0"/>
        <v>0</v>
      </c>
      <c r="I33" s="37"/>
    </row>
    <row r="34" spans="1:9" ht="178.5">
      <c r="A34" s="101">
        <v>33</v>
      </c>
      <c r="B34" s="102" t="s">
        <v>547</v>
      </c>
      <c r="C34" s="102" t="s">
        <v>547</v>
      </c>
      <c r="D34" s="102" t="s">
        <v>548</v>
      </c>
      <c r="E34" s="103" t="s">
        <v>472</v>
      </c>
      <c r="F34" s="104"/>
      <c r="G34" s="102">
        <v>63.39</v>
      </c>
      <c r="H34" s="101">
        <f t="shared" si="0"/>
        <v>0</v>
      </c>
      <c r="I34" s="37"/>
    </row>
    <row r="35" spans="1:9" ht="178.5">
      <c r="A35" s="101">
        <v>34</v>
      </c>
      <c r="B35" s="102" t="s">
        <v>547</v>
      </c>
      <c r="C35" s="102" t="s">
        <v>547</v>
      </c>
      <c r="D35" s="102" t="s">
        <v>549</v>
      </c>
      <c r="E35" s="103" t="s">
        <v>472</v>
      </c>
      <c r="F35" s="104"/>
      <c r="G35" s="102">
        <v>73.180000000000007</v>
      </c>
      <c r="H35" s="101">
        <f t="shared" si="0"/>
        <v>0</v>
      </c>
      <c r="I35" s="37"/>
    </row>
    <row r="36" spans="1:9" ht="178.5">
      <c r="A36" s="101">
        <v>35</v>
      </c>
      <c r="B36" s="102" t="s">
        <v>547</v>
      </c>
      <c r="C36" s="102" t="s">
        <v>547</v>
      </c>
      <c r="D36" s="102" t="s">
        <v>550</v>
      </c>
      <c r="E36" s="103" t="s">
        <v>472</v>
      </c>
      <c r="F36" s="104"/>
      <c r="G36" s="102">
        <v>50.49</v>
      </c>
      <c r="H36" s="101">
        <f t="shared" si="0"/>
        <v>0</v>
      </c>
      <c r="I36" s="37"/>
    </row>
    <row r="37" spans="1:9" ht="178.5">
      <c r="A37" s="101">
        <v>36</v>
      </c>
      <c r="B37" s="102" t="s">
        <v>547</v>
      </c>
      <c r="C37" s="102" t="s">
        <v>547</v>
      </c>
      <c r="D37" s="102" t="s">
        <v>551</v>
      </c>
      <c r="E37" s="103" t="s">
        <v>472</v>
      </c>
      <c r="F37" s="104"/>
      <c r="G37" s="102">
        <v>41.36</v>
      </c>
      <c r="H37" s="101">
        <f t="shared" si="0"/>
        <v>0</v>
      </c>
      <c r="I37" s="37"/>
    </row>
    <row r="38" spans="1:9" ht="178.5">
      <c r="A38" s="101">
        <v>37</v>
      </c>
      <c r="B38" s="102" t="s">
        <v>547</v>
      </c>
      <c r="C38" s="102" t="s">
        <v>547</v>
      </c>
      <c r="D38" s="102" t="s">
        <v>552</v>
      </c>
      <c r="E38" s="103" t="s">
        <v>472</v>
      </c>
      <c r="F38" s="104"/>
      <c r="G38" s="102">
        <v>37.909999999999997</v>
      </c>
      <c r="H38" s="101">
        <f t="shared" si="0"/>
        <v>0</v>
      </c>
      <c r="I38" s="37"/>
    </row>
    <row r="39" spans="1:9" ht="178.5">
      <c r="A39" s="101">
        <v>38</v>
      </c>
      <c r="B39" s="102" t="s">
        <v>547</v>
      </c>
      <c r="C39" s="102" t="s">
        <v>547</v>
      </c>
      <c r="D39" s="102" t="s">
        <v>553</v>
      </c>
      <c r="E39" s="103" t="s">
        <v>472</v>
      </c>
      <c r="F39" s="104"/>
      <c r="G39" s="102">
        <v>35.42</v>
      </c>
      <c r="H39" s="101">
        <f t="shared" si="0"/>
        <v>0</v>
      </c>
      <c r="I39" s="37"/>
    </row>
    <row r="40" spans="1:9" ht="178.5">
      <c r="A40" s="101">
        <v>39</v>
      </c>
      <c r="B40" s="102" t="s">
        <v>554</v>
      </c>
      <c r="C40" s="102" t="s">
        <v>554</v>
      </c>
      <c r="D40" s="102" t="s">
        <v>555</v>
      </c>
      <c r="E40" s="103" t="s">
        <v>472</v>
      </c>
      <c r="F40" s="104"/>
      <c r="G40" s="105">
        <v>25</v>
      </c>
      <c r="H40" s="101">
        <f t="shared" si="0"/>
        <v>0</v>
      </c>
      <c r="I40" s="37"/>
    </row>
    <row r="41" spans="1:9" ht="178.5">
      <c r="A41" s="101">
        <v>40</v>
      </c>
      <c r="B41" s="102" t="s">
        <v>554</v>
      </c>
      <c r="C41" s="102" t="s">
        <v>554</v>
      </c>
      <c r="D41" s="102" t="s">
        <v>556</v>
      </c>
      <c r="E41" s="103" t="s">
        <v>472</v>
      </c>
      <c r="F41" s="104"/>
      <c r="G41" s="102">
        <v>46.27</v>
      </c>
      <c r="H41" s="101">
        <f t="shared" si="0"/>
        <v>0</v>
      </c>
      <c r="I41" s="37"/>
    </row>
    <row r="42" spans="1:9" ht="178.5">
      <c r="A42" s="101">
        <v>41</v>
      </c>
      <c r="B42" s="102" t="s">
        <v>557</v>
      </c>
      <c r="C42" s="102" t="s">
        <v>557</v>
      </c>
      <c r="D42" s="102" t="s">
        <v>558</v>
      </c>
      <c r="E42" s="103" t="s">
        <v>472</v>
      </c>
      <c r="F42" s="104"/>
      <c r="G42" s="102">
        <v>75.55</v>
      </c>
      <c r="H42" s="101">
        <f t="shared" si="0"/>
        <v>0</v>
      </c>
      <c r="I42" s="37"/>
    </row>
    <row r="43" spans="1:9" ht="178.5">
      <c r="A43" s="101">
        <v>42</v>
      </c>
      <c r="B43" s="102" t="s">
        <v>557</v>
      </c>
      <c r="C43" s="102" t="s">
        <v>557</v>
      </c>
      <c r="D43" s="102" t="s">
        <v>559</v>
      </c>
      <c r="E43" s="103" t="s">
        <v>472</v>
      </c>
      <c r="F43" s="104"/>
      <c r="G43" s="102">
        <v>45.95</v>
      </c>
      <c r="H43" s="101">
        <f t="shared" si="0"/>
        <v>0</v>
      </c>
      <c r="I43" s="37"/>
    </row>
    <row r="44" spans="1:9" ht="178.5">
      <c r="A44" s="101">
        <v>43</v>
      </c>
      <c r="B44" s="102" t="s">
        <v>557</v>
      </c>
      <c r="C44" s="102" t="s">
        <v>557</v>
      </c>
      <c r="D44" s="102" t="s">
        <v>560</v>
      </c>
      <c r="E44" s="103" t="s">
        <v>472</v>
      </c>
      <c r="F44" s="104"/>
      <c r="G44" s="102">
        <v>35.555999999999997</v>
      </c>
      <c r="H44" s="101">
        <f t="shared" si="0"/>
        <v>0</v>
      </c>
      <c r="I44" s="37"/>
    </row>
    <row r="45" spans="1:9" ht="178.5">
      <c r="A45" s="101">
        <v>44</v>
      </c>
      <c r="B45" s="102" t="s">
        <v>557</v>
      </c>
      <c r="C45" s="102" t="s">
        <v>557</v>
      </c>
      <c r="D45" s="102" t="s">
        <v>561</v>
      </c>
      <c r="E45" s="103" t="s">
        <v>472</v>
      </c>
      <c r="F45" s="104"/>
      <c r="G45" s="102">
        <v>52.744</v>
      </c>
      <c r="H45" s="101">
        <f t="shared" si="0"/>
        <v>0</v>
      </c>
      <c r="I45" s="37"/>
    </row>
    <row r="46" spans="1:9" ht="178.5">
      <c r="A46" s="101">
        <v>45</v>
      </c>
      <c r="B46" s="102" t="s">
        <v>562</v>
      </c>
      <c r="C46" s="102" t="s">
        <v>562</v>
      </c>
      <c r="D46" s="102" t="s">
        <v>563</v>
      </c>
      <c r="E46" s="103" t="s">
        <v>472</v>
      </c>
      <c r="F46" s="104"/>
      <c r="G46" s="102">
        <v>9.5439000000000007</v>
      </c>
      <c r="H46" s="101">
        <f t="shared" si="0"/>
        <v>0</v>
      </c>
      <c r="I46" s="37"/>
    </row>
    <row r="47" spans="1:9" ht="165.75">
      <c r="A47" s="101">
        <v>46</v>
      </c>
      <c r="B47" s="102" t="s">
        <v>564</v>
      </c>
      <c r="C47" s="102" t="s">
        <v>564</v>
      </c>
      <c r="D47" s="102" t="s">
        <v>565</v>
      </c>
      <c r="E47" s="103" t="s">
        <v>472</v>
      </c>
      <c r="F47" s="104"/>
      <c r="G47" s="102">
        <v>16.14</v>
      </c>
      <c r="H47" s="101">
        <f t="shared" si="0"/>
        <v>0</v>
      </c>
      <c r="I47" s="37"/>
    </row>
    <row r="48" spans="1:9" ht="178.5">
      <c r="A48" s="101">
        <v>47</v>
      </c>
      <c r="B48" s="102" t="s">
        <v>566</v>
      </c>
      <c r="C48" s="102" t="s">
        <v>566</v>
      </c>
      <c r="D48" s="102" t="s">
        <v>567</v>
      </c>
      <c r="E48" s="103" t="s">
        <v>472</v>
      </c>
      <c r="F48" s="104"/>
      <c r="G48" s="102">
        <v>103.05</v>
      </c>
      <c r="H48" s="101">
        <f t="shared" si="0"/>
        <v>0</v>
      </c>
      <c r="I48" s="37"/>
    </row>
    <row r="49" spans="1:9" ht="178.5">
      <c r="A49" s="101">
        <v>48</v>
      </c>
      <c r="B49" s="102" t="s">
        <v>566</v>
      </c>
      <c r="C49" s="102" t="s">
        <v>566</v>
      </c>
      <c r="D49" s="102" t="s">
        <v>568</v>
      </c>
      <c r="E49" s="103" t="s">
        <v>472</v>
      </c>
      <c r="F49" s="104"/>
      <c r="G49" s="102">
        <v>38.53</v>
      </c>
      <c r="H49" s="101">
        <f t="shared" si="0"/>
        <v>0</v>
      </c>
      <c r="I49" s="37"/>
    </row>
    <row r="50" spans="1:9" ht="178.5">
      <c r="A50" s="101">
        <v>49</v>
      </c>
      <c r="B50" s="102" t="s">
        <v>569</v>
      </c>
      <c r="C50" s="102" t="s">
        <v>569</v>
      </c>
      <c r="D50" s="102" t="s">
        <v>570</v>
      </c>
      <c r="E50" s="103" t="s">
        <v>472</v>
      </c>
      <c r="F50" s="104"/>
      <c r="G50" s="102">
        <v>26.264800000000001</v>
      </c>
      <c r="H50" s="101">
        <f t="shared" si="0"/>
        <v>0</v>
      </c>
      <c r="I50" s="37"/>
    </row>
    <row r="51" spans="1:9" ht="165.75">
      <c r="A51" s="101">
        <v>50</v>
      </c>
      <c r="B51" s="102" t="s">
        <v>564</v>
      </c>
      <c r="C51" s="102" t="s">
        <v>564</v>
      </c>
      <c r="D51" s="102" t="s">
        <v>571</v>
      </c>
      <c r="E51" s="103" t="s">
        <v>472</v>
      </c>
      <c r="F51" s="104"/>
      <c r="G51" s="102">
        <v>15.04</v>
      </c>
      <c r="H51" s="101">
        <f t="shared" si="0"/>
        <v>0</v>
      </c>
      <c r="I51" s="37"/>
    </row>
    <row r="52" spans="1:9" ht="191.25">
      <c r="A52" s="101">
        <v>51</v>
      </c>
      <c r="B52" s="102" t="s">
        <v>572</v>
      </c>
      <c r="C52" s="102" t="s">
        <v>572</v>
      </c>
      <c r="D52" s="102" t="s">
        <v>573</v>
      </c>
      <c r="E52" s="103" t="s">
        <v>472</v>
      </c>
      <c r="F52" s="104"/>
      <c r="G52" s="102">
        <v>31.87</v>
      </c>
      <c r="H52" s="101">
        <f t="shared" si="0"/>
        <v>0</v>
      </c>
      <c r="I52" s="37"/>
    </row>
    <row r="53" spans="1:9" ht="102">
      <c r="A53" s="101">
        <v>52</v>
      </c>
      <c r="B53" s="102" t="s">
        <v>572</v>
      </c>
      <c r="C53" s="102" t="s">
        <v>572</v>
      </c>
      <c r="D53" s="102" t="s">
        <v>574</v>
      </c>
      <c r="E53" s="103" t="s">
        <v>472</v>
      </c>
      <c r="F53" s="104"/>
      <c r="G53" s="102">
        <v>31.87</v>
      </c>
      <c r="H53" s="101">
        <f t="shared" si="0"/>
        <v>0</v>
      </c>
      <c r="I53" s="37"/>
    </row>
    <row r="54" spans="1:9" ht="191.25">
      <c r="A54" s="101">
        <v>53</v>
      </c>
      <c r="B54" s="102" t="s">
        <v>572</v>
      </c>
      <c r="C54" s="102" t="s">
        <v>572</v>
      </c>
      <c r="D54" s="102" t="s">
        <v>575</v>
      </c>
      <c r="E54" s="103" t="s">
        <v>472</v>
      </c>
      <c r="F54" s="104"/>
      <c r="G54" s="102">
        <v>51.27</v>
      </c>
      <c r="H54" s="101">
        <f t="shared" si="0"/>
        <v>0</v>
      </c>
      <c r="I54" s="37"/>
    </row>
    <row r="55" spans="1:9" ht="191.25">
      <c r="A55" s="101">
        <v>54</v>
      </c>
      <c r="B55" s="102" t="s">
        <v>572</v>
      </c>
      <c r="C55" s="102" t="s">
        <v>572</v>
      </c>
      <c r="D55" s="102" t="s">
        <v>576</v>
      </c>
      <c r="E55" s="103" t="s">
        <v>472</v>
      </c>
      <c r="F55" s="104"/>
      <c r="G55" s="102">
        <v>74.760000000000005</v>
      </c>
      <c r="H55" s="101">
        <f t="shared" si="0"/>
        <v>0</v>
      </c>
      <c r="I55" s="37"/>
    </row>
    <row r="56" spans="1:9" ht="191.25">
      <c r="A56" s="101">
        <v>55</v>
      </c>
      <c r="B56" s="102" t="s">
        <v>577</v>
      </c>
      <c r="C56" s="102" t="s">
        <v>577</v>
      </c>
      <c r="D56" s="102" t="s">
        <v>578</v>
      </c>
      <c r="E56" s="103" t="s">
        <v>472</v>
      </c>
      <c r="F56" s="104"/>
      <c r="G56" s="102">
        <v>26.37</v>
      </c>
      <c r="H56" s="101">
        <f t="shared" si="0"/>
        <v>0</v>
      </c>
      <c r="I56" s="37"/>
    </row>
    <row r="57" spans="1:9" ht="204">
      <c r="A57" s="101">
        <v>56</v>
      </c>
      <c r="B57" s="102" t="s">
        <v>577</v>
      </c>
      <c r="C57" s="102" t="s">
        <v>577</v>
      </c>
      <c r="D57" s="102" t="s">
        <v>579</v>
      </c>
      <c r="E57" s="103" t="s">
        <v>472</v>
      </c>
      <c r="F57" s="104"/>
      <c r="G57" s="102">
        <v>26.983000000000001</v>
      </c>
      <c r="H57" s="101">
        <f t="shared" si="0"/>
        <v>0</v>
      </c>
      <c r="I57" s="37"/>
    </row>
    <row r="58" spans="1:9" ht="178.5">
      <c r="A58" s="101">
        <v>57</v>
      </c>
      <c r="B58" s="102" t="s">
        <v>580</v>
      </c>
      <c r="C58" s="102" t="s">
        <v>580</v>
      </c>
      <c r="D58" s="102" t="s">
        <v>581</v>
      </c>
      <c r="E58" s="103" t="s">
        <v>472</v>
      </c>
      <c r="F58" s="104"/>
      <c r="G58" s="102">
        <v>30.77</v>
      </c>
      <c r="H58" s="101">
        <f t="shared" si="0"/>
        <v>0</v>
      </c>
      <c r="I58" s="37"/>
    </row>
    <row r="59" spans="1:9" ht="178.5">
      <c r="A59" s="101">
        <v>58</v>
      </c>
      <c r="B59" s="102" t="s">
        <v>580</v>
      </c>
      <c r="C59" s="102" t="s">
        <v>580</v>
      </c>
      <c r="D59" s="102" t="s">
        <v>582</v>
      </c>
      <c r="E59" s="103" t="s">
        <v>472</v>
      </c>
      <c r="F59" s="104"/>
      <c r="G59" s="102">
        <v>32.97</v>
      </c>
      <c r="H59" s="101">
        <f t="shared" si="0"/>
        <v>0</v>
      </c>
      <c r="I59" s="37"/>
    </row>
    <row r="60" spans="1:9" ht="178.5">
      <c r="A60" s="101">
        <v>59</v>
      </c>
      <c r="B60" s="102" t="s">
        <v>580</v>
      </c>
      <c r="C60" s="102" t="s">
        <v>580</v>
      </c>
      <c r="D60" s="102" t="s">
        <v>583</v>
      </c>
      <c r="E60" s="103" t="s">
        <v>472</v>
      </c>
      <c r="F60" s="104"/>
      <c r="G60" s="102">
        <v>39.56</v>
      </c>
      <c r="H60" s="101">
        <f t="shared" si="0"/>
        <v>0</v>
      </c>
      <c r="I60" s="37"/>
    </row>
    <row r="61" spans="1:9" ht="178.5">
      <c r="A61" s="101">
        <v>60</v>
      </c>
      <c r="B61" s="102" t="s">
        <v>584</v>
      </c>
      <c r="C61" s="102" t="s">
        <v>584</v>
      </c>
      <c r="D61" s="102" t="s">
        <v>585</v>
      </c>
      <c r="E61" s="103" t="s">
        <v>472</v>
      </c>
      <c r="F61" s="104"/>
      <c r="G61" s="102">
        <v>38.75</v>
      </c>
      <c r="H61" s="101">
        <f t="shared" si="0"/>
        <v>0</v>
      </c>
      <c r="I61" s="37"/>
    </row>
    <row r="62" spans="1:9" ht="178.5">
      <c r="A62" s="101">
        <v>61</v>
      </c>
      <c r="B62" s="102" t="s">
        <v>584</v>
      </c>
      <c r="C62" s="102" t="s">
        <v>584</v>
      </c>
      <c r="D62" s="102" t="s">
        <v>586</v>
      </c>
      <c r="E62" s="103" t="s">
        <v>472</v>
      </c>
      <c r="F62" s="104"/>
      <c r="G62" s="102">
        <v>38.75</v>
      </c>
      <c r="H62" s="101">
        <f t="shared" si="0"/>
        <v>0</v>
      </c>
      <c r="I62" s="37"/>
    </row>
    <row r="63" spans="1:9" ht="178.5">
      <c r="A63" s="101">
        <v>62</v>
      </c>
      <c r="B63" s="102" t="s">
        <v>587</v>
      </c>
      <c r="C63" s="102" t="s">
        <v>587</v>
      </c>
      <c r="D63" s="102" t="s">
        <v>588</v>
      </c>
      <c r="E63" s="103" t="s">
        <v>472</v>
      </c>
      <c r="F63" s="104"/>
      <c r="G63" s="102">
        <v>18.3202</v>
      </c>
      <c r="H63" s="101">
        <f t="shared" si="0"/>
        <v>0</v>
      </c>
      <c r="I63" s="37"/>
    </row>
    <row r="64" spans="1:9" ht="178.5">
      <c r="A64" s="101">
        <v>63</v>
      </c>
      <c r="B64" s="102" t="s">
        <v>587</v>
      </c>
      <c r="C64" s="102" t="s">
        <v>587</v>
      </c>
      <c r="D64" s="102" t="s">
        <v>589</v>
      </c>
      <c r="E64" s="103" t="s">
        <v>472</v>
      </c>
      <c r="F64" s="104"/>
      <c r="G64" s="102">
        <v>22.502800000000001</v>
      </c>
      <c r="H64" s="101">
        <f t="shared" si="0"/>
        <v>0</v>
      </c>
      <c r="I64" s="37"/>
    </row>
    <row r="65" spans="1:9" ht="178.5">
      <c r="A65" s="101">
        <v>64</v>
      </c>
      <c r="B65" s="102" t="s">
        <v>587</v>
      </c>
      <c r="C65" s="102" t="s">
        <v>587</v>
      </c>
      <c r="D65" s="102" t="s">
        <v>590</v>
      </c>
      <c r="E65" s="103" t="s">
        <v>472</v>
      </c>
      <c r="F65" s="104"/>
      <c r="G65" s="102">
        <v>28.1905</v>
      </c>
      <c r="H65" s="101">
        <f t="shared" si="0"/>
        <v>0</v>
      </c>
      <c r="I65" s="37"/>
    </row>
    <row r="66" spans="1:9" ht="178.5">
      <c r="A66" s="101">
        <v>65</v>
      </c>
      <c r="B66" s="102" t="s">
        <v>587</v>
      </c>
      <c r="C66" s="102" t="s">
        <v>587</v>
      </c>
      <c r="D66" s="102" t="s">
        <v>591</v>
      </c>
      <c r="E66" s="103" t="s">
        <v>472</v>
      </c>
      <c r="F66" s="104"/>
      <c r="G66" s="102">
        <v>22.798500000000001</v>
      </c>
      <c r="H66" s="101">
        <f t="shared" si="0"/>
        <v>0</v>
      </c>
      <c r="I66" s="37"/>
    </row>
    <row r="67" spans="1:9" ht="165.75">
      <c r="A67" s="101">
        <v>66</v>
      </c>
      <c r="B67" s="102" t="s">
        <v>587</v>
      </c>
      <c r="C67" s="102" t="s">
        <v>587</v>
      </c>
      <c r="D67" s="102" t="s">
        <v>592</v>
      </c>
      <c r="E67" s="103" t="s">
        <v>472</v>
      </c>
      <c r="F67" s="104"/>
      <c r="G67" s="102">
        <v>8.6388999999999996</v>
      </c>
      <c r="H67" s="101">
        <f t="shared" ref="H67:H130" si="1">G67*F67</f>
        <v>0</v>
      </c>
      <c r="I67" s="37"/>
    </row>
    <row r="68" spans="1:9" ht="165.75">
      <c r="A68" s="101">
        <v>67</v>
      </c>
      <c r="B68" s="102" t="s">
        <v>587</v>
      </c>
      <c r="C68" s="102" t="s">
        <v>587</v>
      </c>
      <c r="D68" s="102" t="s">
        <v>592</v>
      </c>
      <c r="E68" s="103" t="s">
        <v>472</v>
      </c>
      <c r="F68" s="104"/>
      <c r="G68" s="102">
        <v>15.77</v>
      </c>
      <c r="H68" s="101">
        <f t="shared" si="1"/>
        <v>0</v>
      </c>
      <c r="I68" s="37"/>
    </row>
    <row r="69" spans="1:9" ht="178.5">
      <c r="A69" s="101">
        <v>68</v>
      </c>
      <c r="B69" s="102" t="s">
        <v>593</v>
      </c>
      <c r="C69" s="102" t="s">
        <v>593</v>
      </c>
      <c r="D69" s="102" t="s">
        <v>594</v>
      </c>
      <c r="E69" s="103" t="s">
        <v>472</v>
      </c>
      <c r="F69" s="104"/>
      <c r="G69" s="102">
        <v>38.75</v>
      </c>
      <c r="H69" s="101">
        <f t="shared" si="1"/>
        <v>0</v>
      </c>
      <c r="I69" s="37"/>
    </row>
    <row r="70" spans="1:9" ht="178.5">
      <c r="A70" s="101">
        <v>69</v>
      </c>
      <c r="B70" s="102" t="s">
        <v>595</v>
      </c>
      <c r="C70" s="102" t="s">
        <v>595</v>
      </c>
      <c r="D70" s="102" t="s">
        <v>596</v>
      </c>
      <c r="E70" s="103" t="s">
        <v>472</v>
      </c>
      <c r="F70" s="104"/>
      <c r="G70" s="102">
        <v>11.48</v>
      </c>
      <c r="H70" s="101">
        <f t="shared" si="1"/>
        <v>0</v>
      </c>
      <c r="I70" s="37"/>
    </row>
    <row r="71" spans="1:9" ht="178.5">
      <c r="A71" s="101">
        <v>70</v>
      </c>
      <c r="B71" s="102" t="s">
        <v>595</v>
      </c>
      <c r="C71" s="102" t="s">
        <v>595</v>
      </c>
      <c r="D71" s="102" t="s">
        <v>597</v>
      </c>
      <c r="E71" s="103" t="s">
        <v>472</v>
      </c>
      <c r="F71" s="104"/>
      <c r="G71" s="102">
        <v>9.2502999999999993</v>
      </c>
      <c r="H71" s="101">
        <f t="shared" si="1"/>
        <v>0</v>
      </c>
      <c r="I71" s="37"/>
    </row>
    <row r="72" spans="1:9" ht="178.5">
      <c r="A72" s="101">
        <v>71</v>
      </c>
      <c r="B72" s="102" t="s">
        <v>595</v>
      </c>
      <c r="C72" s="102" t="s">
        <v>595</v>
      </c>
      <c r="D72" s="102" t="s">
        <v>598</v>
      </c>
      <c r="E72" s="103" t="s">
        <v>472</v>
      </c>
      <c r="F72" s="104"/>
      <c r="G72" s="102">
        <v>12.074999999999999</v>
      </c>
      <c r="H72" s="101">
        <f t="shared" si="1"/>
        <v>0</v>
      </c>
      <c r="I72" s="37"/>
    </row>
    <row r="73" spans="1:9" ht="165.75">
      <c r="A73" s="101">
        <v>72</v>
      </c>
      <c r="B73" s="102" t="s">
        <v>599</v>
      </c>
      <c r="C73" s="102" t="s">
        <v>599</v>
      </c>
      <c r="D73" s="102" t="s">
        <v>600</v>
      </c>
      <c r="E73" s="103" t="s">
        <v>472</v>
      </c>
      <c r="F73" s="104"/>
      <c r="G73" s="102">
        <v>1.64</v>
      </c>
      <c r="H73" s="101">
        <f t="shared" si="1"/>
        <v>0</v>
      </c>
      <c r="I73" s="37"/>
    </row>
    <row r="74" spans="1:9" ht="165.75">
      <c r="A74" s="101">
        <v>73</v>
      </c>
      <c r="B74" s="102" t="s">
        <v>599</v>
      </c>
      <c r="C74" s="102" t="s">
        <v>599</v>
      </c>
      <c r="D74" s="102" t="s">
        <v>601</v>
      </c>
      <c r="E74" s="103" t="s">
        <v>472</v>
      </c>
      <c r="F74" s="104"/>
      <c r="G74" s="102">
        <v>1.37</v>
      </c>
      <c r="H74" s="101">
        <f t="shared" si="1"/>
        <v>0</v>
      </c>
      <c r="I74" s="37"/>
    </row>
    <row r="75" spans="1:9" ht="178.5">
      <c r="A75" s="101">
        <v>74</v>
      </c>
      <c r="B75" s="102" t="s">
        <v>602</v>
      </c>
      <c r="C75" s="102" t="s">
        <v>602</v>
      </c>
      <c r="D75" s="102" t="s">
        <v>603</v>
      </c>
      <c r="E75" s="103" t="s">
        <v>472</v>
      </c>
      <c r="F75" s="104"/>
      <c r="G75" s="102">
        <v>37.26</v>
      </c>
      <c r="H75" s="101">
        <f t="shared" si="1"/>
        <v>0</v>
      </c>
      <c r="I75" s="37"/>
    </row>
    <row r="76" spans="1:9" ht="165.75">
      <c r="A76" s="101">
        <v>75</v>
      </c>
      <c r="B76" s="102" t="s">
        <v>604</v>
      </c>
      <c r="C76" s="102" t="s">
        <v>604</v>
      </c>
      <c r="D76" s="102" t="s">
        <v>605</v>
      </c>
      <c r="E76" s="103" t="s">
        <v>472</v>
      </c>
      <c r="F76" s="104"/>
      <c r="G76" s="102">
        <v>702</v>
      </c>
      <c r="H76" s="101">
        <f t="shared" si="1"/>
        <v>0</v>
      </c>
      <c r="I76" s="37"/>
    </row>
    <row r="77" spans="1:9" ht="178.5">
      <c r="A77" s="101">
        <v>76</v>
      </c>
      <c r="B77" s="102" t="s">
        <v>604</v>
      </c>
      <c r="C77" s="102" t="s">
        <v>604</v>
      </c>
      <c r="D77" s="102" t="s">
        <v>606</v>
      </c>
      <c r="E77" s="103" t="s">
        <v>472</v>
      </c>
      <c r="F77" s="104"/>
      <c r="G77" s="102">
        <v>702</v>
      </c>
      <c r="H77" s="101">
        <f t="shared" si="1"/>
        <v>0</v>
      </c>
      <c r="I77" s="37"/>
    </row>
    <row r="78" spans="1:9" ht="191.25">
      <c r="A78" s="101">
        <v>77</v>
      </c>
      <c r="B78" s="102" t="s">
        <v>604</v>
      </c>
      <c r="C78" s="102" t="s">
        <v>604</v>
      </c>
      <c r="D78" s="102" t="s">
        <v>607</v>
      </c>
      <c r="E78" s="103" t="s">
        <v>472</v>
      </c>
      <c r="F78" s="104"/>
      <c r="G78" s="102">
        <v>810</v>
      </c>
      <c r="H78" s="101">
        <f t="shared" si="1"/>
        <v>0</v>
      </c>
      <c r="I78" s="37"/>
    </row>
    <row r="79" spans="1:9" ht="178.5">
      <c r="A79" s="101">
        <v>78</v>
      </c>
      <c r="B79" s="102" t="s">
        <v>604</v>
      </c>
      <c r="C79" s="102" t="s">
        <v>604</v>
      </c>
      <c r="D79" s="102" t="s">
        <v>608</v>
      </c>
      <c r="E79" s="103" t="s">
        <v>472</v>
      </c>
      <c r="F79" s="104"/>
      <c r="G79" s="102">
        <v>648</v>
      </c>
      <c r="H79" s="101">
        <f t="shared" si="1"/>
        <v>0</v>
      </c>
      <c r="I79" s="37"/>
    </row>
    <row r="80" spans="1:9" ht="178.5">
      <c r="A80" s="101">
        <v>79</v>
      </c>
      <c r="B80" s="102" t="s">
        <v>604</v>
      </c>
      <c r="C80" s="102" t="s">
        <v>604</v>
      </c>
      <c r="D80" s="102" t="s">
        <v>609</v>
      </c>
      <c r="E80" s="103" t="s">
        <v>472</v>
      </c>
      <c r="F80" s="104"/>
      <c r="G80" s="102">
        <v>702</v>
      </c>
      <c r="H80" s="101">
        <f t="shared" si="1"/>
        <v>0</v>
      </c>
      <c r="I80" s="37"/>
    </row>
    <row r="81" spans="1:9" ht="178.5">
      <c r="A81" s="101">
        <v>80</v>
      </c>
      <c r="B81" s="102" t="s">
        <v>602</v>
      </c>
      <c r="C81" s="102" t="s">
        <v>602</v>
      </c>
      <c r="D81" s="102" t="s">
        <v>610</v>
      </c>
      <c r="E81" s="103" t="s">
        <v>472</v>
      </c>
      <c r="F81" s="104"/>
      <c r="G81" s="102">
        <v>36.99</v>
      </c>
      <c r="H81" s="101">
        <f t="shared" si="1"/>
        <v>0</v>
      </c>
      <c r="I81" s="37"/>
    </row>
    <row r="82" spans="1:9" ht="178.5">
      <c r="A82" s="101">
        <v>81</v>
      </c>
      <c r="B82" s="102" t="s">
        <v>602</v>
      </c>
      <c r="C82" s="102" t="s">
        <v>602</v>
      </c>
      <c r="D82" s="102" t="s">
        <v>611</v>
      </c>
      <c r="E82" s="103" t="s">
        <v>472</v>
      </c>
      <c r="F82" s="104"/>
      <c r="G82" s="102">
        <v>37.53</v>
      </c>
      <c r="H82" s="101">
        <f t="shared" si="1"/>
        <v>0</v>
      </c>
      <c r="I82" s="37"/>
    </row>
    <row r="83" spans="1:9" ht="178.5">
      <c r="A83" s="101">
        <v>82</v>
      </c>
      <c r="B83" s="102" t="s">
        <v>602</v>
      </c>
      <c r="C83" s="102" t="s">
        <v>602</v>
      </c>
      <c r="D83" s="102" t="s">
        <v>612</v>
      </c>
      <c r="E83" s="103" t="s">
        <v>472</v>
      </c>
      <c r="F83" s="104"/>
      <c r="G83" s="102">
        <v>37.53</v>
      </c>
      <c r="H83" s="101">
        <f t="shared" si="1"/>
        <v>0</v>
      </c>
      <c r="I83" s="37"/>
    </row>
    <row r="84" spans="1:9" ht="178.5">
      <c r="A84" s="101">
        <v>83</v>
      </c>
      <c r="B84" s="102" t="s">
        <v>562</v>
      </c>
      <c r="C84" s="102" t="s">
        <v>562</v>
      </c>
      <c r="D84" s="102" t="s">
        <v>613</v>
      </c>
      <c r="E84" s="103" t="s">
        <v>472</v>
      </c>
      <c r="F84" s="104"/>
      <c r="G84" s="102">
        <v>1.64</v>
      </c>
      <c r="H84" s="101">
        <f t="shared" si="1"/>
        <v>0</v>
      </c>
      <c r="I84" s="37"/>
    </row>
    <row r="85" spans="1:9" ht="178.5">
      <c r="A85" s="101">
        <v>84</v>
      </c>
      <c r="B85" s="102" t="s">
        <v>562</v>
      </c>
      <c r="C85" s="102" t="s">
        <v>562</v>
      </c>
      <c r="D85" s="102" t="s">
        <v>614</v>
      </c>
      <c r="E85" s="103" t="s">
        <v>472</v>
      </c>
      <c r="F85" s="104"/>
      <c r="G85" s="102">
        <v>1.37</v>
      </c>
      <c r="H85" s="101">
        <f t="shared" si="1"/>
        <v>0</v>
      </c>
      <c r="I85" s="37"/>
    </row>
    <row r="86" spans="1:9" ht="178.5">
      <c r="A86" s="101">
        <v>85</v>
      </c>
      <c r="B86" s="102" t="s">
        <v>562</v>
      </c>
      <c r="C86" s="102" t="s">
        <v>562</v>
      </c>
      <c r="D86" s="102" t="s">
        <v>615</v>
      </c>
      <c r="E86" s="103" t="s">
        <v>472</v>
      </c>
      <c r="F86" s="104"/>
      <c r="G86" s="102">
        <v>12.744199999999999</v>
      </c>
      <c r="H86" s="101">
        <f t="shared" si="1"/>
        <v>0</v>
      </c>
      <c r="I86" s="37"/>
    </row>
    <row r="87" spans="1:9" ht="178.5">
      <c r="A87" s="101">
        <v>86</v>
      </c>
      <c r="B87" s="102" t="s">
        <v>616</v>
      </c>
      <c r="C87" s="102" t="s">
        <v>616</v>
      </c>
      <c r="D87" s="102" t="s">
        <v>617</v>
      </c>
      <c r="E87" s="103" t="s">
        <v>472</v>
      </c>
      <c r="F87" s="104"/>
      <c r="G87" s="102">
        <v>26.396000000000001</v>
      </c>
      <c r="H87" s="101">
        <f t="shared" si="1"/>
        <v>0</v>
      </c>
      <c r="I87" s="37"/>
    </row>
    <row r="88" spans="1:9" ht="178.5">
      <c r="A88" s="101">
        <v>87</v>
      </c>
      <c r="B88" s="102" t="s">
        <v>616</v>
      </c>
      <c r="C88" s="102" t="s">
        <v>616</v>
      </c>
      <c r="D88" s="102" t="s">
        <v>618</v>
      </c>
      <c r="E88" s="103" t="s">
        <v>472</v>
      </c>
      <c r="F88" s="104"/>
      <c r="G88" s="102">
        <v>15.42</v>
      </c>
      <c r="H88" s="101">
        <f t="shared" si="1"/>
        <v>0</v>
      </c>
      <c r="I88" s="37"/>
    </row>
    <row r="89" spans="1:9" ht="178.5">
      <c r="A89" s="101">
        <v>88</v>
      </c>
      <c r="B89" s="102" t="s">
        <v>616</v>
      </c>
      <c r="C89" s="102" t="s">
        <v>616</v>
      </c>
      <c r="D89" s="102" t="s">
        <v>619</v>
      </c>
      <c r="E89" s="103" t="s">
        <v>472</v>
      </c>
      <c r="F89" s="104"/>
      <c r="G89" s="102">
        <v>24.83</v>
      </c>
      <c r="H89" s="101">
        <f t="shared" si="1"/>
        <v>0</v>
      </c>
      <c r="I89" s="37"/>
    </row>
    <row r="90" spans="1:9" ht="178.5">
      <c r="A90" s="101">
        <v>89</v>
      </c>
      <c r="B90" s="102" t="s">
        <v>616</v>
      </c>
      <c r="C90" s="102" t="s">
        <v>616</v>
      </c>
      <c r="D90" s="102" t="s">
        <v>620</v>
      </c>
      <c r="E90" s="103" t="s">
        <v>472</v>
      </c>
      <c r="F90" s="104"/>
      <c r="G90" s="102">
        <v>70.63</v>
      </c>
      <c r="H90" s="101">
        <f t="shared" si="1"/>
        <v>0</v>
      </c>
      <c r="I90" s="37"/>
    </row>
    <row r="91" spans="1:9" ht="178.5">
      <c r="A91" s="101">
        <v>90</v>
      </c>
      <c r="B91" s="102" t="s">
        <v>616</v>
      </c>
      <c r="C91" s="102" t="s">
        <v>616</v>
      </c>
      <c r="D91" s="102" t="s">
        <v>621</v>
      </c>
      <c r="E91" s="103" t="s">
        <v>472</v>
      </c>
      <c r="F91" s="104"/>
      <c r="G91" s="102">
        <v>18.299099999999999</v>
      </c>
      <c r="H91" s="101">
        <f t="shared" si="1"/>
        <v>0</v>
      </c>
      <c r="I91" s="37"/>
    </row>
    <row r="92" spans="1:9" ht="178.5">
      <c r="A92" s="101">
        <v>91</v>
      </c>
      <c r="B92" s="102" t="s">
        <v>616</v>
      </c>
      <c r="C92" s="102" t="s">
        <v>616</v>
      </c>
      <c r="D92" s="102" t="s">
        <v>622</v>
      </c>
      <c r="E92" s="103" t="s">
        <v>472</v>
      </c>
      <c r="F92" s="104"/>
      <c r="G92" s="102">
        <v>24.31</v>
      </c>
      <c r="H92" s="101">
        <f t="shared" si="1"/>
        <v>0</v>
      </c>
      <c r="I92" s="37"/>
    </row>
    <row r="93" spans="1:9" ht="178.5">
      <c r="A93" s="101">
        <v>92</v>
      </c>
      <c r="B93" s="102" t="s">
        <v>616</v>
      </c>
      <c r="C93" s="102" t="s">
        <v>616</v>
      </c>
      <c r="D93" s="102" t="s">
        <v>623</v>
      </c>
      <c r="E93" s="103" t="s">
        <v>472</v>
      </c>
      <c r="F93" s="104"/>
      <c r="G93" s="102">
        <v>34.128</v>
      </c>
      <c r="H93" s="101">
        <f t="shared" si="1"/>
        <v>0</v>
      </c>
      <c r="I93" s="37"/>
    </row>
    <row r="94" spans="1:9" ht="178.5">
      <c r="A94" s="101">
        <v>93</v>
      </c>
      <c r="B94" s="102" t="s">
        <v>616</v>
      </c>
      <c r="C94" s="102" t="s">
        <v>616</v>
      </c>
      <c r="D94" s="102" t="s">
        <v>624</v>
      </c>
      <c r="E94" s="103" t="s">
        <v>472</v>
      </c>
      <c r="F94" s="104"/>
      <c r="G94" s="102">
        <v>17.894100000000002</v>
      </c>
      <c r="H94" s="101">
        <f t="shared" si="1"/>
        <v>0</v>
      </c>
      <c r="I94" s="37"/>
    </row>
    <row r="95" spans="1:9" ht="178.5">
      <c r="A95" s="101">
        <v>94</v>
      </c>
      <c r="B95" s="102" t="s">
        <v>616</v>
      </c>
      <c r="C95" s="102" t="s">
        <v>616</v>
      </c>
      <c r="D95" s="102" t="s">
        <v>625</v>
      </c>
      <c r="E95" s="103" t="s">
        <v>472</v>
      </c>
      <c r="F95" s="104"/>
      <c r="G95" s="102">
        <v>21.770700000000001</v>
      </c>
      <c r="H95" s="101">
        <f t="shared" si="1"/>
        <v>0</v>
      </c>
      <c r="I95" s="37"/>
    </row>
    <row r="96" spans="1:9" ht="178.5">
      <c r="A96" s="101">
        <v>95</v>
      </c>
      <c r="B96" s="102" t="s">
        <v>616</v>
      </c>
      <c r="C96" s="102" t="s">
        <v>616</v>
      </c>
      <c r="D96" s="102" t="s">
        <v>626</v>
      </c>
      <c r="E96" s="103" t="s">
        <v>472</v>
      </c>
      <c r="F96" s="104"/>
      <c r="G96" s="102">
        <v>22.74</v>
      </c>
      <c r="H96" s="101">
        <f t="shared" si="1"/>
        <v>0</v>
      </c>
      <c r="I96" s="37"/>
    </row>
    <row r="97" spans="1:9" ht="165.75">
      <c r="A97" s="101">
        <v>96</v>
      </c>
      <c r="B97" s="102" t="s">
        <v>616</v>
      </c>
      <c r="C97" s="102" t="s">
        <v>616</v>
      </c>
      <c r="D97" s="102" t="s">
        <v>627</v>
      </c>
      <c r="E97" s="103" t="s">
        <v>472</v>
      </c>
      <c r="F97" s="104"/>
      <c r="G97" s="102">
        <v>20.676100000000002</v>
      </c>
      <c r="H97" s="101">
        <f t="shared" si="1"/>
        <v>0</v>
      </c>
      <c r="I97" s="37"/>
    </row>
    <row r="98" spans="1:9" ht="178.5">
      <c r="A98" s="101">
        <v>97</v>
      </c>
      <c r="B98" s="102" t="s">
        <v>616</v>
      </c>
      <c r="C98" s="102" t="s">
        <v>616</v>
      </c>
      <c r="D98" s="102" t="s">
        <v>628</v>
      </c>
      <c r="E98" s="103" t="s">
        <v>472</v>
      </c>
      <c r="F98" s="104"/>
      <c r="G98" s="102">
        <v>19.613099999999999</v>
      </c>
      <c r="H98" s="101">
        <f t="shared" si="1"/>
        <v>0</v>
      </c>
      <c r="I98" s="37"/>
    </row>
    <row r="99" spans="1:9" ht="178.5">
      <c r="A99" s="101">
        <v>98</v>
      </c>
      <c r="B99" s="102" t="s">
        <v>629</v>
      </c>
      <c r="C99" s="102" t="s">
        <v>629</v>
      </c>
      <c r="D99" s="102" t="s">
        <v>630</v>
      </c>
      <c r="E99" s="103" t="s">
        <v>472</v>
      </c>
      <c r="F99" s="104"/>
      <c r="G99" s="102">
        <v>20.698399999999999</v>
      </c>
      <c r="H99" s="101">
        <f t="shared" si="1"/>
        <v>0</v>
      </c>
      <c r="I99" s="37"/>
    </row>
    <row r="100" spans="1:9" ht="178.5">
      <c r="A100" s="101">
        <v>99</v>
      </c>
      <c r="B100" s="102" t="s">
        <v>629</v>
      </c>
      <c r="C100" s="102" t="s">
        <v>629</v>
      </c>
      <c r="D100" s="102" t="s">
        <v>631</v>
      </c>
      <c r="E100" s="103" t="s">
        <v>472</v>
      </c>
      <c r="F100" s="104"/>
      <c r="G100" s="102">
        <v>21.3521</v>
      </c>
      <c r="H100" s="101">
        <f t="shared" si="1"/>
        <v>0</v>
      </c>
      <c r="I100" s="37"/>
    </row>
    <row r="101" spans="1:9" ht="178.5">
      <c r="A101" s="101">
        <v>100</v>
      </c>
      <c r="B101" s="102" t="s">
        <v>629</v>
      </c>
      <c r="C101" s="102" t="s">
        <v>629</v>
      </c>
      <c r="D101" s="102" t="s">
        <v>632</v>
      </c>
      <c r="E101" s="103" t="s">
        <v>472</v>
      </c>
      <c r="F101" s="104"/>
      <c r="G101" s="102">
        <v>25.87</v>
      </c>
      <c r="H101" s="101">
        <f t="shared" si="1"/>
        <v>0</v>
      </c>
      <c r="I101" s="37"/>
    </row>
    <row r="102" spans="1:9" ht="178.5">
      <c r="A102" s="101">
        <v>101</v>
      </c>
      <c r="B102" s="102" t="s">
        <v>629</v>
      </c>
      <c r="C102" s="102" t="s">
        <v>629</v>
      </c>
      <c r="D102" s="102" t="s">
        <v>633</v>
      </c>
      <c r="E102" s="103" t="s">
        <v>472</v>
      </c>
      <c r="F102" s="104"/>
      <c r="G102" s="102">
        <v>21.920100000000001</v>
      </c>
      <c r="H102" s="101">
        <f t="shared" si="1"/>
        <v>0</v>
      </c>
      <c r="I102" s="37"/>
    </row>
    <row r="103" spans="1:9" ht="178.5">
      <c r="A103" s="101">
        <v>102</v>
      </c>
      <c r="B103" s="102" t="s">
        <v>629</v>
      </c>
      <c r="C103" s="102" t="s">
        <v>629</v>
      </c>
      <c r="D103" s="102" t="s">
        <v>634</v>
      </c>
      <c r="E103" s="103" t="s">
        <v>472</v>
      </c>
      <c r="F103" s="104"/>
      <c r="G103" s="102">
        <v>28.512</v>
      </c>
      <c r="H103" s="101">
        <f t="shared" si="1"/>
        <v>0</v>
      </c>
      <c r="I103" s="37"/>
    </row>
    <row r="104" spans="1:9" ht="178.5">
      <c r="A104" s="101">
        <v>103</v>
      </c>
      <c r="B104" s="102" t="s">
        <v>629</v>
      </c>
      <c r="C104" s="102" t="s">
        <v>629</v>
      </c>
      <c r="D104" s="102" t="s">
        <v>635</v>
      </c>
      <c r="E104" s="103" t="s">
        <v>472</v>
      </c>
      <c r="F104" s="104"/>
      <c r="G104" s="102">
        <v>21.983499999999999</v>
      </c>
      <c r="H104" s="101">
        <f t="shared" si="1"/>
        <v>0</v>
      </c>
      <c r="I104" s="37"/>
    </row>
    <row r="105" spans="1:9" ht="178.5">
      <c r="A105" s="101">
        <v>104</v>
      </c>
      <c r="B105" s="102" t="s">
        <v>629</v>
      </c>
      <c r="C105" s="102" t="s">
        <v>629</v>
      </c>
      <c r="D105" s="102" t="s">
        <v>636</v>
      </c>
      <c r="E105" s="103" t="s">
        <v>472</v>
      </c>
      <c r="F105" s="104"/>
      <c r="G105" s="102">
        <v>19.189299999999999</v>
      </c>
      <c r="H105" s="101">
        <f t="shared" si="1"/>
        <v>0</v>
      </c>
      <c r="I105" s="37"/>
    </row>
    <row r="106" spans="1:9" ht="178.5">
      <c r="A106" s="101">
        <v>105</v>
      </c>
      <c r="B106" s="102" t="s">
        <v>629</v>
      </c>
      <c r="C106" s="102" t="s">
        <v>629</v>
      </c>
      <c r="D106" s="102" t="s">
        <v>637</v>
      </c>
      <c r="E106" s="103" t="s">
        <v>472</v>
      </c>
      <c r="F106" s="104"/>
      <c r="G106" s="102">
        <v>19.744399999999999</v>
      </c>
      <c r="H106" s="101">
        <f t="shared" si="1"/>
        <v>0</v>
      </c>
      <c r="I106" s="37"/>
    </row>
    <row r="107" spans="1:9" ht="178.5">
      <c r="A107" s="101">
        <v>106</v>
      </c>
      <c r="B107" s="102" t="s">
        <v>629</v>
      </c>
      <c r="C107" s="102" t="s">
        <v>629</v>
      </c>
      <c r="D107" s="102" t="s">
        <v>638</v>
      </c>
      <c r="E107" s="103" t="s">
        <v>472</v>
      </c>
      <c r="F107" s="104"/>
      <c r="G107" s="102">
        <v>20.0916</v>
      </c>
      <c r="H107" s="101">
        <f t="shared" si="1"/>
        <v>0</v>
      </c>
      <c r="I107" s="37"/>
    </row>
    <row r="108" spans="1:9" ht="178.5">
      <c r="A108" s="101">
        <v>107</v>
      </c>
      <c r="B108" s="102" t="s">
        <v>629</v>
      </c>
      <c r="C108" s="102" t="s">
        <v>629</v>
      </c>
      <c r="D108" s="102" t="s">
        <v>639</v>
      </c>
      <c r="E108" s="103" t="s">
        <v>472</v>
      </c>
      <c r="F108" s="104"/>
      <c r="G108" s="102">
        <v>36.612000000000002</v>
      </c>
      <c r="H108" s="101">
        <f t="shared" si="1"/>
        <v>0</v>
      </c>
      <c r="I108" s="37"/>
    </row>
    <row r="109" spans="1:9" ht="178.5">
      <c r="A109" s="101">
        <v>108</v>
      </c>
      <c r="B109" s="102" t="s">
        <v>629</v>
      </c>
      <c r="C109" s="102" t="s">
        <v>629</v>
      </c>
      <c r="D109" s="102" t="s">
        <v>640</v>
      </c>
      <c r="E109" s="103" t="s">
        <v>472</v>
      </c>
      <c r="F109" s="104"/>
      <c r="G109" s="105">
        <v>25</v>
      </c>
      <c r="H109" s="101">
        <f t="shared" si="1"/>
        <v>0</v>
      </c>
      <c r="I109" s="37"/>
    </row>
    <row r="110" spans="1:9" ht="178.5">
      <c r="A110" s="101">
        <v>109</v>
      </c>
      <c r="B110" s="102" t="s">
        <v>629</v>
      </c>
      <c r="C110" s="102" t="s">
        <v>629</v>
      </c>
      <c r="D110" s="102" t="s">
        <v>641</v>
      </c>
      <c r="E110" s="103" t="s">
        <v>472</v>
      </c>
      <c r="F110" s="104"/>
      <c r="G110" s="102">
        <v>24.782399999999999</v>
      </c>
      <c r="H110" s="101">
        <f t="shared" si="1"/>
        <v>0</v>
      </c>
      <c r="I110" s="37"/>
    </row>
    <row r="111" spans="1:9" ht="178.5">
      <c r="A111" s="101">
        <v>110</v>
      </c>
      <c r="B111" s="102" t="s">
        <v>629</v>
      </c>
      <c r="C111" s="102" t="s">
        <v>629</v>
      </c>
      <c r="D111" s="102" t="s">
        <v>642</v>
      </c>
      <c r="E111" s="103" t="s">
        <v>472</v>
      </c>
      <c r="F111" s="104"/>
      <c r="G111" s="102">
        <v>18.642199999999999</v>
      </c>
      <c r="H111" s="101">
        <f t="shared" si="1"/>
        <v>0</v>
      </c>
      <c r="I111" s="37"/>
    </row>
    <row r="112" spans="1:9" ht="191.25">
      <c r="A112" s="101">
        <v>111</v>
      </c>
      <c r="B112" s="102" t="s">
        <v>629</v>
      </c>
      <c r="C112" s="102" t="s">
        <v>629</v>
      </c>
      <c r="D112" s="102" t="s">
        <v>643</v>
      </c>
      <c r="E112" s="103" t="s">
        <v>472</v>
      </c>
      <c r="F112" s="104"/>
      <c r="G112" s="102">
        <v>17.607900000000001</v>
      </c>
      <c r="H112" s="101">
        <f t="shared" si="1"/>
        <v>0</v>
      </c>
      <c r="I112" s="37"/>
    </row>
    <row r="113" spans="1:9" ht="178.5">
      <c r="A113" s="101">
        <v>112</v>
      </c>
      <c r="B113" s="102" t="s">
        <v>644</v>
      </c>
      <c r="C113" s="102" t="s">
        <v>644</v>
      </c>
      <c r="D113" s="102" t="s">
        <v>645</v>
      </c>
      <c r="E113" s="103" t="s">
        <v>472</v>
      </c>
      <c r="F113" s="104"/>
      <c r="G113" s="102">
        <v>22.68</v>
      </c>
      <c r="H113" s="101">
        <f t="shared" si="1"/>
        <v>0</v>
      </c>
      <c r="I113" s="37"/>
    </row>
    <row r="114" spans="1:9" ht="178.5">
      <c r="A114" s="101">
        <v>113</v>
      </c>
      <c r="B114" s="102" t="s">
        <v>644</v>
      </c>
      <c r="C114" s="102" t="s">
        <v>644</v>
      </c>
      <c r="D114" s="102" t="s">
        <v>646</v>
      </c>
      <c r="E114" s="103" t="s">
        <v>472</v>
      </c>
      <c r="F114" s="104"/>
      <c r="G114" s="102">
        <v>23.76</v>
      </c>
      <c r="H114" s="101">
        <f t="shared" si="1"/>
        <v>0</v>
      </c>
      <c r="I114" s="37"/>
    </row>
    <row r="115" spans="1:9" ht="178.5">
      <c r="A115" s="101">
        <v>114</v>
      </c>
      <c r="B115" s="102" t="s">
        <v>644</v>
      </c>
      <c r="C115" s="102" t="s">
        <v>644</v>
      </c>
      <c r="D115" s="102" t="s">
        <v>647</v>
      </c>
      <c r="E115" s="103" t="s">
        <v>472</v>
      </c>
      <c r="F115" s="104"/>
      <c r="G115" s="102">
        <v>21.33</v>
      </c>
      <c r="H115" s="101">
        <f t="shared" si="1"/>
        <v>0</v>
      </c>
      <c r="I115" s="37"/>
    </row>
    <row r="116" spans="1:9" ht="178.5">
      <c r="A116" s="101">
        <v>115</v>
      </c>
      <c r="B116" s="102" t="s">
        <v>644</v>
      </c>
      <c r="C116" s="102" t="s">
        <v>644</v>
      </c>
      <c r="D116" s="102" t="s">
        <v>648</v>
      </c>
      <c r="E116" s="103" t="s">
        <v>472</v>
      </c>
      <c r="F116" s="104"/>
      <c r="G116" s="102">
        <v>21.69</v>
      </c>
      <c r="H116" s="101">
        <f t="shared" si="1"/>
        <v>0</v>
      </c>
      <c r="I116" s="37"/>
    </row>
    <row r="117" spans="1:9" ht="178.5">
      <c r="A117" s="101">
        <v>116</v>
      </c>
      <c r="B117" s="102" t="s">
        <v>644</v>
      </c>
      <c r="C117" s="102" t="s">
        <v>644</v>
      </c>
      <c r="D117" s="102" t="s">
        <v>649</v>
      </c>
      <c r="E117" s="103" t="s">
        <v>472</v>
      </c>
      <c r="F117" s="104"/>
      <c r="G117" s="102">
        <v>29.01</v>
      </c>
      <c r="H117" s="101">
        <f t="shared" si="1"/>
        <v>0</v>
      </c>
      <c r="I117" s="37"/>
    </row>
    <row r="118" spans="1:9" ht="178.5">
      <c r="A118" s="101">
        <v>117</v>
      </c>
      <c r="B118" s="102" t="s">
        <v>644</v>
      </c>
      <c r="C118" s="102" t="s">
        <v>644</v>
      </c>
      <c r="D118" s="102" t="s">
        <v>650</v>
      </c>
      <c r="E118" s="103" t="s">
        <v>472</v>
      </c>
      <c r="F118" s="104"/>
      <c r="G118" s="102">
        <v>28.404</v>
      </c>
      <c r="H118" s="101">
        <f t="shared" si="1"/>
        <v>0</v>
      </c>
      <c r="I118" s="37"/>
    </row>
    <row r="119" spans="1:9" ht="178.5">
      <c r="A119" s="101">
        <v>118</v>
      </c>
      <c r="B119" s="102" t="s">
        <v>651</v>
      </c>
      <c r="C119" s="102" t="s">
        <v>651</v>
      </c>
      <c r="D119" s="102" t="s">
        <v>652</v>
      </c>
      <c r="E119" s="103" t="s">
        <v>472</v>
      </c>
      <c r="F119" s="104"/>
      <c r="G119" s="102">
        <v>23.343299999999999</v>
      </c>
      <c r="H119" s="101">
        <f t="shared" si="1"/>
        <v>0</v>
      </c>
      <c r="I119" s="37"/>
    </row>
    <row r="120" spans="1:9" ht="178.5">
      <c r="A120" s="101">
        <v>119</v>
      </c>
      <c r="B120" s="102" t="s">
        <v>651</v>
      </c>
      <c r="C120" s="102" t="s">
        <v>651</v>
      </c>
      <c r="D120" s="102" t="s">
        <v>653</v>
      </c>
      <c r="E120" s="103" t="s">
        <v>472</v>
      </c>
      <c r="F120" s="104"/>
      <c r="G120" s="102">
        <v>3.5306000000000002</v>
      </c>
      <c r="H120" s="101">
        <f t="shared" si="1"/>
        <v>0</v>
      </c>
      <c r="I120" s="37"/>
    </row>
    <row r="121" spans="1:9" ht="178.5">
      <c r="A121" s="101">
        <v>120</v>
      </c>
      <c r="B121" s="102" t="s">
        <v>651</v>
      </c>
      <c r="C121" s="102" t="s">
        <v>651</v>
      </c>
      <c r="D121" s="102" t="s">
        <v>654</v>
      </c>
      <c r="E121" s="103" t="s">
        <v>472</v>
      </c>
      <c r="F121" s="104"/>
      <c r="G121" s="102">
        <v>31.184999999999999</v>
      </c>
      <c r="H121" s="101">
        <f t="shared" si="1"/>
        <v>0</v>
      </c>
      <c r="I121" s="37"/>
    </row>
    <row r="122" spans="1:9" ht="178.5">
      <c r="A122" s="101">
        <v>121</v>
      </c>
      <c r="B122" s="102" t="s">
        <v>651</v>
      </c>
      <c r="C122" s="102" t="s">
        <v>651</v>
      </c>
      <c r="D122" s="102" t="s">
        <v>655</v>
      </c>
      <c r="E122" s="103" t="s">
        <v>472</v>
      </c>
      <c r="F122" s="104"/>
      <c r="G122" s="105">
        <v>40</v>
      </c>
      <c r="H122" s="101">
        <f t="shared" si="1"/>
        <v>0</v>
      </c>
      <c r="I122" s="37"/>
    </row>
    <row r="123" spans="1:9" ht="38.25">
      <c r="A123" s="101">
        <v>122</v>
      </c>
      <c r="B123" s="102" t="s">
        <v>656</v>
      </c>
      <c r="C123" s="102" t="s">
        <v>656</v>
      </c>
      <c r="D123" s="102" t="s">
        <v>657</v>
      </c>
      <c r="E123" s="103" t="s">
        <v>472</v>
      </c>
      <c r="F123" s="104"/>
      <c r="G123" s="102">
        <v>281.54000000000002</v>
      </c>
      <c r="H123" s="101">
        <f t="shared" si="1"/>
        <v>0</v>
      </c>
      <c r="I123" s="37"/>
    </row>
    <row r="124" spans="1:9" ht="178.5">
      <c r="A124" s="101">
        <v>123</v>
      </c>
      <c r="B124" s="102" t="s">
        <v>658</v>
      </c>
      <c r="C124" s="102" t="s">
        <v>658</v>
      </c>
      <c r="D124" s="102" t="s">
        <v>659</v>
      </c>
      <c r="E124" s="103" t="s">
        <v>472</v>
      </c>
      <c r="F124" s="104"/>
      <c r="G124" s="105">
        <v>50</v>
      </c>
      <c r="H124" s="101">
        <f t="shared" si="1"/>
        <v>0</v>
      </c>
      <c r="I124" s="37"/>
    </row>
    <row r="125" spans="1:9" ht="178.5">
      <c r="A125" s="101">
        <v>124</v>
      </c>
      <c r="B125" s="102" t="s">
        <v>660</v>
      </c>
      <c r="C125" s="102" t="s">
        <v>660</v>
      </c>
      <c r="D125" s="102" t="s">
        <v>661</v>
      </c>
      <c r="E125" s="103" t="s">
        <v>472</v>
      </c>
      <c r="F125" s="104"/>
      <c r="G125" s="102">
        <v>11.5</v>
      </c>
      <c r="H125" s="101">
        <f t="shared" si="1"/>
        <v>0</v>
      </c>
      <c r="I125" s="37"/>
    </row>
    <row r="126" spans="1:9" ht="178.5">
      <c r="A126" s="101">
        <v>125</v>
      </c>
      <c r="B126" s="102" t="s">
        <v>660</v>
      </c>
      <c r="C126" s="102" t="s">
        <v>660</v>
      </c>
      <c r="D126" s="102" t="s">
        <v>662</v>
      </c>
      <c r="E126" s="103" t="s">
        <v>472</v>
      </c>
      <c r="F126" s="104"/>
      <c r="G126" s="102">
        <v>11.5</v>
      </c>
      <c r="H126" s="101">
        <f t="shared" si="1"/>
        <v>0</v>
      </c>
      <c r="I126" s="37"/>
    </row>
    <row r="127" spans="1:9" ht="178.5">
      <c r="A127" s="101">
        <v>126</v>
      </c>
      <c r="B127" s="102" t="s">
        <v>660</v>
      </c>
      <c r="C127" s="102" t="s">
        <v>660</v>
      </c>
      <c r="D127" s="102" t="s">
        <v>663</v>
      </c>
      <c r="E127" s="103" t="s">
        <v>472</v>
      </c>
      <c r="F127" s="104"/>
      <c r="G127" s="102">
        <v>16.347799999999999</v>
      </c>
      <c r="H127" s="101">
        <f t="shared" si="1"/>
        <v>0</v>
      </c>
      <c r="I127" s="37"/>
    </row>
    <row r="128" spans="1:9" ht="178.5">
      <c r="A128" s="101">
        <v>127</v>
      </c>
      <c r="B128" s="102" t="s">
        <v>660</v>
      </c>
      <c r="C128" s="102" t="s">
        <v>660</v>
      </c>
      <c r="D128" s="102" t="s">
        <v>664</v>
      </c>
      <c r="E128" s="103" t="s">
        <v>472</v>
      </c>
      <c r="F128" s="104"/>
      <c r="G128" s="102">
        <v>18.846</v>
      </c>
      <c r="H128" s="101">
        <f t="shared" si="1"/>
        <v>0</v>
      </c>
      <c r="I128" s="37"/>
    </row>
    <row r="129" spans="1:9" ht="178.5">
      <c r="A129" s="101">
        <v>128</v>
      </c>
      <c r="B129" s="102" t="s">
        <v>660</v>
      </c>
      <c r="C129" s="102" t="s">
        <v>660</v>
      </c>
      <c r="D129" s="102" t="s">
        <v>665</v>
      </c>
      <c r="E129" s="103" t="s">
        <v>472</v>
      </c>
      <c r="F129" s="104"/>
      <c r="G129" s="102">
        <v>18.036000000000001</v>
      </c>
      <c r="H129" s="101">
        <f t="shared" si="1"/>
        <v>0</v>
      </c>
      <c r="I129" s="37"/>
    </row>
    <row r="130" spans="1:9" ht="165.75">
      <c r="A130" s="101">
        <v>129</v>
      </c>
      <c r="B130" s="102" t="s">
        <v>660</v>
      </c>
      <c r="C130" s="102" t="s">
        <v>660</v>
      </c>
      <c r="D130" s="102" t="s">
        <v>666</v>
      </c>
      <c r="E130" s="103" t="s">
        <v>472</v>
      </c>
      <c r="F130" s="104"/>
      <c r="G130" s="102">
        <v>17.495999999999999</v>
      </c>
      <c r="H130" s="101">
        <f t="shared" si="1"/>
        <v>0</v>
      </c>
      <c r="I130" s="37"/>
    </row>
    <row r="131" spans="1:9" ht="178.5">
      <c r="A131" s="101">
        <v>130</v>
      </c>
      <c r="B131" s="102" t="s">
        <v>667</v>
      </c>
      <c r="C131" s="102" t="s">
        <v>667</v>
      </c>
      <c r="D131" s="102" t="s">
        <v>668</v>
      </c>
      <c r="E131" s="103" t="s">
        <v>472</v>
      </c>
      <c r="F131" s="104"/>
      <c r="G131" s="102">
        <v>21.253699999999998</v>
      </c>
      <c r="H131" s="101">
        <f t="shared" ref="H131:H161" si="2">G131*F131</f>
        <v>0</v>
      </c>
      <c r="I131" s="37"/>
    </row>
    <row r="132" spans="1:9" ht="178.5">
      <c r="A132" s="101">
        <v>131</v>
      </c>
      <c r="B132" s="102" t="s">
        <v>667</v>
      </c>
      <c r="C132" s="102" t="s">
        <v>667</v>
      </c>
      <c r="D132" s="102" t="s">
        <v>669</v>
      </c>
      <c r="E132" s="103" t="s">
        <v>472</v>
      </c>
      <c r="F132" s="104"/>
      <c r="G132" s="102">
        <v>19.5563</v>
      </c>
      <c r="H132" s="101">
        <f t="shared" si="2"/>
        <v>0</v>
      </c>
      <c r="I132" s="37"/>
    </row>
    <row r="133" spans="1:9" ht="178.5">
      <c r="A133" s="101">
        <v>132</v>
      </c>
      <c r="B133" s="102" t="s">
        <v>670</v>
      </c>
      <c r="C133" s="102" t="s">
        <v>670</v>
      </c>
      <c r="D133" s="102" t="s">
        <v>671</v>
      </c>
      <c r="E133" s="103" t="s">
        <v>472</v>
      </c>
      <c r="F133" s="104"/>
      <c r="G133" s="102">
        <v>13.9138</v>
      </c>
      <c r="H133" s="101">
        <f t="shared" si="2"/>
        <v>0</v>
      </c>
      <c r="I133" s="37"/>
    </row>
    <row r="134" spans="1:9" ht="178.5">
      <c r="A134" s="101">
        <v>133</v>
      </c>
      <c r="B134" s="102" t="s">
        <v>672</v>
      </c>
      <c r="C134" s="102" t="s">
        <v>672</v>
      </c>
      <c r="D134" s="102" t="s">
        <v>673</v>
      </c>
      <c r="E134" s="103" t="s">
        <v>472</v>
      </c>
      <c r="F134" s="104"/>
      <c r="G134" s="102">
        <v>60.85</v>
      </c>
      <c r="H134" s="101">
        <f t="shared" si="2"/>
        <v>0</v>
      </c>
      <c r="I134" s="37"/>
    </row>
    <row r="135" spans="1:9" ht="178.5">
      <c r="A135" s="101">
        <v>134</v>
      </c>
      <c r="B135" s="102" t="s">
        <v>674</v>
      </c>
      <c r="C135" s="102" t="s">
        <v>674</v>
      </c>
      <c r="D135" s="102" t="s">
        <v>675</v>
      </c>
      <c r="E135" s="103" t="s">
        <v>472</v>
      </c>
      <c r="F135" s="104"/>
      <c r="G135" s="102">
        <v>80.73</v>
      </c>
      <c r="H135" s="101">
        <f t="shared" si="2"/>
        <v>0</v>
      </c>
      <c r="I135" s="37"/>
    </row>
    <row r="136" spans="1:9" ht="178.5">
      <c r="A136" s="101">
        <v>135</v>
      </c>
      <c r="B136" s="102" t="s">
        <v>676</v>
      </c>
      <c r="C136" s="102" t="s">
        <v>676</v>
      </c>
      <c r="D136" s="102" t="s">
        <v>677</v>
      </c>
      <c r="E136" s="103" t="s">
        <v>472</v>
      </c>
      <c r="F136" s="104"/>
      <c r="G136" s="102">
        <v>80.73</v>
      </c>
      <c r="H136" s="101">
        <f t="shared" si="2"/>
        <v>0</v>
      </c>
      <c r="I136" s="37"/>
    </row>
    <row r="137" spans="1:9" ht="178.5">
      <c r="A137" s="101">
        <v>136</v>
      </c>
      <c r="B137" s="102" t="s">
        <v>678</v>
      </c>
      <c r="C137" s="102" t="s">
        <v>678</v>
      </c>
      <c r="D137" s="102" t="s">
        <v>679</v>
      </c>
      <c r="E137" s="103" t="s">
        <v>472</v>
      </c>
      <c r="F137" s="104"/>
      <c r="G137" s="102">
        <v>80.73</v>
      </c>
      <c r="H137" s="101">
        <f t="shared" si="2"/>
        <v>0</v>
      </c>
      <c r="I137" s="37"/>
    </row>
    <row r="138" spans="1:9" ht="178.5">
      <c r="A138" s="101">
        <v>137</v>
      </c>
      <c r="B138" s="102" t="s">
        <v>680</v>
      </c>
      <c r="C138" s="102" t="s">
        <v>680</v>
      </c>
      <c r="D138" s="102" t="s">
        <v>681</v>
      </c>
      <c r="E138" s="103" t="s">
        <v>472</v>
      </c>
      <c r="F138" s="104"/>
      <c r="G138" s="102">
        <v>68.513000000000005</v>
      </c>
      <c r="H138" s="101">
        <f t="shared" si="2"/>
        <v>0</v>
      </c>
      <c r="I138" s="37"/>
    </row>
    <row r="139" spans="1:9" ht="178.5">
      <c r="A139" s="101">
        <v>138</v>
      </c>
      <c r="B139" s="102" t="s">
        <v>682</v>
      </c>
      <c r="C139" s="102" t="s">
        <v>682</v>
      </c>
      <c r="D139" s="102" t="s">
        <v>683</v>
      </c>
      <c r="E139" s="103" t="s">
        <v>472</v>
      </c>
      <c r="F139" s="104"/>
      <c r="G139" s="102">
        <v>69.921400000000006</v>
      </c>
      <c r="H139" s="101">
        <f t="shared" si="2"/>
        <v>0</v>
      </c>
      <c r="I139" s="37"/>
    </row>
    <row r="140" spans="1:9" ht="178.5">
      <c r="A140" s="101">
        <v>139</v>
      </c>
      <c r="B140" s="102" t="s">
        <v>684</v>
      </c>
      <c r="C140" s="102" t="s">
        <v>684</v>
      </c>
      <c r="D140" s="102" t="s">
        <v>685</v>
      </c>
      <c r="E140" s="103" t="s">
        <v>472</v>
      </c>
      <c r="F140" s="104"/>
      <c r="G140" s="102">
        <v>71.373000000000005</v>
      </c>
      <c r="H140" s="101">
        <f t="shared" si="2"/>
        <v>0</v>
      </c>
      <c r="I140" s="37"/>
    </row>
    <row r="141" spans="1:9" ht="178.5">
      <c r="A141" s="101">
        <v>140</v>
      </c>
      <c r="B141" s="102" t="s">
        <v>686</v>
      </c>
      <c r="C141" s="102" t="s">
        <v>686</v>
      </c>
      <c r="D141" s="102" t="s">
        <v>687</v>
      </c>
      <c r="E141" s="103" t="s">
        <v>472</v>
      </c>
      <c r="F141" s="104"/>
      <c r="G141" s="102">
        <v>86.94</v>
      </c>
      <c r="H141" s="101">
        <f t="shared" si="2"/>
        <v>0</v>
      </c>
      <c r="I141" s="37"/>
    </row>
    <row r="142" spans="1:9" ht="191.25">
      <c r="A142" s="101">
        <v>141</v>
      </c>
      <c r="B142" s="102" t="s">
        <v>688</v>
      </c>
      <c r="C142" s="102" t="s">
        <v>688</v>
      </c>
      <c r="D142" s="102" t="s">
        <v>689</v>
      </c>
      <c r="E142" s="103" t="s">
        <v>472</v>
      </c>
      <c r="F142" s="104"/>
      <c r="G142" s="102">
        <v>142.83000000000001</v>
      </c>
      <c r="H142" s="101">
        <f t="shared" si="2"/>
        <v>0</v>
      </c>
      <c r="I142" s="37"/>
    </row>
    <row r="143" spans="1:9" ht="165.75">
      <c r="A143" s="101">
        <v>142</v>
      </c>
      <c r="B143" s="102" t="s">
        <v>688</v>
      </c>
      <c r="C143" s="102" t="s">
        <v>688</v>
      </c>
      <c r="D143" s="102" t="s">
        <v>690</v>
      </c>
      <c r="E143" s="103" t="s">
        <v>472</v>
      </c>
      <c r="F143" s="104"/>
      <c r="G143" s="102">
        <v>114.8009</v>
      </c>
      <c r="H143" s="101">
        <f t="shared" si="2"/>
        <v>0</v>
      </c>
      <c r="I143" s="37"/>
    </row>
    <row r="144" spans="1:9" ht="178.5">
      <c r="A144" s="101">
        <v>143</v>
      </c>
      <c r="B144" s="102" t="s">
        <v>691</v>
      </c>
      <c r="C144" s="102" t="s">
        <v>691</v>
      </c>
      <c r="D144" s="102" t="s">
        <v>692</v>
      </c>
      <c r="E144" s="103" t="s">
        <v>472</v>
      </c>
      <c r="F144" s="104"/>
      <c r="G144" s="102">
        <v>103.71769999999999</v>
      </c>
      <c r="H144" s="101">
        <f t="shared" si="2"/>
        <v>0</v>
      </c>
      <c r="I144" s="37"/>
    </row>
    <row r="145" spans="1:9" ht="178.5">
      <c r="A145" s="101">
        <v>144</v>
      </c>
      <c r="B145" s="102" t="s">
        <v>693</v>
      </c>
      <c r="C145" s="102" t="s">
        <v>693</v>
      </c>
      <c r="D145" s="102" t="s">
        <v>694</v>
      </c>
      <c r="E145" s="103" t="s">
        <v>472</v>
      </c>
      <c r="F145" s="104"/>
      <c r="G145" s="102">
        <v>107.57129999999999</v>
      </c>
      <c r="H145" s="101">
        <f t="shared" si="2"/>
        <v>0</v>
      </c>
      <c r="I145" s="37"/>
    </row>
    <row r="146" spans="1:9" ht="178.5">
      <c r="A146" s="101">
        <v>145</v>
      </c>
      <c r="B146" s="102" t="s">
        <v>695</v>
      </c>
      <c r="C146" s="102" t="s">
        <v>695</v>
      </c>
      <c r="D146" s="102" t="s">
        <v>696</v>
      </c>
      <c r="E146" s="103" t="s">
        <v>472</v>
      </c>
      <c r="F146" s="104"/>
      <c r="G146" s="102">
        <v>148.446</v>
      </c>
      <c r="H146" s="101">
        <f t="shared" si="2"/>
        <v>0</v>
      </c>
      <c r="I146" s="37"/>
    </row>
    <row r="147" spans="1:9" ht="178.5">
      <c r="A147" s="101">
        <v>146</v>
      </c>
      <c r="B147" s="102" t="s">
        <v>562</v>
      </c>
      <c r="C147" s="102" t="s">
        <v>562</v>
      </c>
      <c r="D147" s="102" t="s">
        <v>697</v>
      </c>
      <c r="E147" s="103" t="s">
        <v>472</v>
      </c>
      <c r="F147" s="104"/>
      <c r="G147" s="102">
        <v>11.9209</v>
      </c>
      <c r="H147" s="101">
        <f t="shared" si="2"/>
        <v>0</v>
      </c>
      <c r="I147" s="37"/>
    </row>
    <row r="148" spans="1:9" ht="178.5">
      <c r="A148" s="101">
        <v>147</v>
      </c>
      <c r="B148" s="102" t="s">
        <v>562</v>
      </c>
      <c r="C148" s="102" t="s">
        <v>562</v>
      </c>
      <c r="D148" s="102" t="s">
        <v>698</v>
      </c>
      <c r="E148" s="103" t="s">
        <v>472</v>
      </c>
      <c r="F148" s="104"/>
      <c r="G148" s="102">
        <v>12.4</v>
      </c>
      <c r="H148" s="101">
        <f t="shared" si="2"/>
        <v>0</v>
      </c>
      <c r="I148" s="37"/>
    </row>
    <row r="149" spans="1:9" ht="178.5">
      <c r="A149" s="101">
        <v>148</v>
      </c>
      <c r="B149" s="102" t="s">
        <v>562</v>
      </c>
      <c r="C149" s="102" t="s">
        <v>562</v>
      </c>
      <c r="D149" s="102" t="s">
        <v>699</v>
      </c>
      <c r="E149" s="103" t="s">
        <v>472</v>
      </c>
      <c r="F149" s="104"/>
      <c r="G149" s="102">
        <v>24.084</v>
      </c>
      <c r="H149" s="101">
        <f t="shared" si="2"/>
        <v>0</v>
      </c>
      <c r="I149" s="37"/>
    </row>
    <row r="150" spans="1:9" ht="165.75">
      <c r="A150" s="101">
        <v>149</v>
      </c>
      <c r="B150" s="102" t="s">
        <v>700</v>
      </c>
      <c r="C150" s="102" t="s">
        <v>700</v>
      </c>
      <c r="D150" s="102" t="s">
        <v>701</v>
      </c>
      <c r="E150" s="103" t="s">
        <v>472</v>
      </c>
      <c r="F150" s="104"/>
      <c r="G150" s="102">
        <v>21.385300000000001</v>
      </c>
      <c r="H150" s="101">
        <f t="shared" si="2"/>
        <v>0</v>
      </c>
      <c r="I150" s="37"/>
    </row>
    <row r="151" spans="1:9" ht="165.75">
      <c r="A151" s="101">
        <v>150</v>
      </c>
      <c r="B151" s="102" t="s">
        <v>700</v>
      </c>
      <c r="C151" s="102" t="s">
        <v>700</v>
      </c>
      <c r="D151" s="102" t="s">
        <v>702</v>
      </c>
      <c r="E151" s="103" t="s">
        <v>472</v>
      </c>
      <c r="F151" s="104"/>
      <c r="G151" s="102">
        <v>30</v>
      </c>
      <c r="H151" s="101">
        <f t="shared" si="2"/>
        <v>0</v>
      </c>
      <c r="I151" s="37"/>
    </row>
    <row r="152" spans="1:9" ht="178.5">
      <c r="A152" s="101">
        <v>151</v>
      </c>
      <c r="B152" s="102" t="s">
        <v>562</v>
      </c>
      <c r="C152" s="102" t="s">
        <v>562</v>
      </c>
      <c r="D152" s="102" t="s">
        <v>703</v>
      </c>
      <c r="E152" s="103" t="s">
        <v>472</v>
      </c>
      <c r="F152" s="104"/>
      <c r="G152" s="102">
        <v>10.962</v>
      </c>
      <c r="H152" s="101">
        <f t="shared" si="2"/>
        <v>0</v>
      </c>
      <c r="I152" s="37"/>
    </row>
    <row r="153" spans="1:9" ht="178.5">
      <c r="A153" s="101">
        <v>152</v>
      </c>
      <c r="B153" s="102" t="s">
        <v>562</v>
      </c>
      <c r="C153" s="102" t="s">
        <v>562</v>
      </c>
      <c r="D153" s="102" t="s">
        <v>704</v>
      </c>
      <c r="E153" s="103" t="s">
        <v>472</v>
      </c>
      <c r="F153" s="104"/>
      <c r="G153" s="102">
        <v>12.311999999999999</v>
      </c>
      <c r="H153" s="101">
        <f t="shared" si="2"/>
        <v>0</v>
      </c>
      <c r="I153" s="37"/>
    </row>
    <row r="154" spans="1:9" ht="178.5">
      <c r="A154" s="101">
        <v>153</v>
      </c>
      <c r="B154" s="102" t="s">
        <v>562</v>
      </c>
      <c r="C154" s="102" t="s">
        <v>562</v>
      </c>
      <c r="D154" s="102" t="s">
        <v>705</v>
      </c>
      <c r="E154" s="103" t="s">
        <v>472</v>
      </c>
      <c r="F154" s="104"/>
      <c r="G154" s="102">
        <v>13</v>
      </c>
      <c r="H154" s="101">
        <f t="shared" si="2"/>
        <v>0</v>
      </c>
      <c r="I154" s="37"/>
    </row>
    <row r="155" spans="1:9" ht="178.5">
      <c r="A155" s="101">
        <v>154</v>
      </c>
      <c r="B155" s="102" t="s">
        <v>562</v>
      </c>
      <c r="C155" s="102" t="s">
        <v>562</v>
      </c>
      <c r="D155" s="102" t="s">
        <v>706</v>
      </c>
      <c r="E155" s="103" t="s">
        <v>472</v>
      </c>
      <c r="F155" s="104"/>
      <c r="G155" s="102">
        <v>13.18</v>
      </c>
      <c r="H155" s="101">
        <f t="shared" si="2"/>
        <v>0</v>
      </c>
      <c r="I155" s="37"/>
    </row>
    <row r="156" spans="1:9" ht="178.5">
      <c r="A156" s="101">
        <v>155</v>
      </c>
      <c r="B156" s="102" t="s">
        <v>562</v>
      </c>
      <c r="C156" s="102" t="s">
        <v>562</v>
      </c>
      <c r="D156" s="102" t="s">
        <v>707</v>
      </c>
      <c r="E156" s="103" t="s">
        <v>472</v>
      </c>
      <c r="F156" s="104"/>
      <c r="G156" s="102">
        <v>13.3</v>
      </c>
      <c r="H156" s="101">
        <f t="shared" si="2"/>
        <v>0</v>
      </c>
      <c r="I156" s="37"/>
    </row>
    <row r="157" spans="1:9" ht="165.75">
      <c r="A157" s="101">
        <v>156</v>
      </c>
      <c r="B157" s="102" t="s">
        <v>708</v>
      </c>
      <c r="C157" s="102" t="s">
        <v>708</v>
      </c>
      <c r="D157" s="102" t="s">
        <v>709</v>
      </c>
      <c r="E157" s="103" t="s">
        <v>472</v>
      </c>
      <c r="F157" s="104"/>
      <c r="G157" s="102">
        <v>178.2</v>
      </c>
      <c r="H157" s="101">
        <f t="shared" si="2"/>
        <v>0</v>
      </c>
      <c r="I157" s="37"/>
    </row>
    <row r="158" spans="1:9" ht="165.75">
      <c r="A158" s="101">
        <v>157</v>
      </c>
      <c r="B158" s="102" t="s">
        <v>710</v>
      </c>
      <c r="C158" s="102" t="s">
        <v>710</v>
      </c>
      <c r="D158" s="102" t="s">
        <v>711</v>
      </c>
      <c r="E158" s="103" t="s">
        <v>472</v>
      </c>
      <c r="F158" s="104"/>
      <c r="G158" s="102">
        <v>70.2</v>
      </c>
      <c r="H158" s="101">
        <f t="shared" si="2"/>
        <v>0</v>
      </c>
      <c r="I158" s="37"/>
    </row>
    <row r="159" spans="1:9" ht="165.75">
      <c r="A159" s="101">
        <v>158</v>
      </c>
      <c r="B159" s="102" t="s">
        <v>710</v>
      </c>
      <c r="C159" s="102" t="s">
        <v>710</v>
      </c>
      <c r="D159" s="102" t="s">
        <v>712</v>
      </c>
      <c r="E159" s="103" t="s">
        <v>472</v>
      </c>
      <c r="F159" s="104"/>
      <c r="G159" s="102">
        <v>59.4</v>
      </c>
      <c r="H159" s="101">
        <f t="shared" si="2"/>
        <v>0</v>
      </c>
      <c r="I159" s="37"/>
    </row>
    <row r="160" spans="1:9" ht="165.75">
      <c r="A160" s="101">
        <v>159</v>
      </c>
      <c r="B160" s="102" t="s">
        <v>713</v>
      </c>
      <c r="C160" s="102" t="s">
        <v>713</v>
      </c>
      <c r="D160" s="102" t="s">
        <v>714</v>
      </c>
      <c r="E160" s="103" t="s">
        <v>472</v>
      </c>
      <c r="F160" s="104"/>
      <c r="G160" s="102">
        <v>48.6</v>
      </c>
      <c r="H160" s="101">
        <f t="shared" si="2"/>
        <v>0</v>
      </c>
      <c r="I160" s="37"/>
    </row>
    <row r="161" spans="1:9" ht="165.75">
      <c r="A161" s="101">
        <v>160</v>
      </c>
      <c r="B161" s="102" t="s">
        <v>715</v>
      </c>
      <c r="C161" s="102" t="s">
        <v>715</v>
      </c>
      <c r="D161" s="102" t="s">
        <v>716</v>
      </c>
      <c r="E161" s="103" t="s">
        <v>472</v>
      </c>
      <c r="F161" s="104"/>
      <c r="G161" s="102">
        <v>5106</v>
      </c>
      <c r="H161" s="101">
        <f t="shared" si="2"/>
        <v>0</v>
      </c>
      <c r="I161" s="37"/>
    </row>
    <row r="162" spans="1:9">
      <c r="A162" s="44"/>
      <c r="B162" s="44" t="s">
        <v>134</v>
      </c>
      <c r="C162" s="44"/>
      <c r="D162" s="44"/>
      <c r="E162" s="44"/>
      <c r="F162" s="44"/>
      <c r="G162" s="44"/>
      <c r="H162" s="106">
        <f>SUM(H2:H161)</f>
        <v>0</v>
      </c>
      <c r="I162" s="44"/>
    </row>
  </sheetData>
  <sheetProtection password="E5AB" sheet="1" formatCells="0" formatColumns="0" formatRows="0" sort="0" autoFilter="0"/>
  <pageMargins left="0.75" right="0.75" top="1" bottom="1" header="0.5" footer="0.5"/>
  <pageSetup pageOrder="overThenDown"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sheetPr>
    <tabColor rgb="FF99FF99"/>
  </sheetPr>
  <dimension ref="A1:N95"/>
  <sheetViews>
    <sheetView zoomScale="85" zoomScaleNormal="85" workbookViewId="0">
      <pane xSplit="2" ySplit="1" topLeftCell="C62" activePane="bottomRight" state="frozen"/>
      <selection pane="topRight" activeCell="C1" sqref="C1"/>
      <selection pane="bottomLeft" activeCell="A2" sqref="A2"/>
      <selection pane="bottomRight" activeCell="I85" sqref="I85"/>
    </sheetView>
  </sheetViews>
  <sheetFormatPr defaultRowHeight="12.75"/>
  <cols>
    <col min="1" max="1" width="5.28515625" style="21" customWidth="1"/>
    <col min="2" max="2" width="31.42578125" style="22" customWidth="1"/>
    <col min="3" max="3" width="33.7109375" style="22" customWidth="1"/>
    <col min="4" max="4" width="92.5703125" style="21" customWidth="1"/>
    <col min="5" max="7" width="9.140625" style="21"/>
    <col min="8" max="8" width="13.5703125" style="22" customWidth="1"/>
    <col min="9" max="9" width="57.85546875" style="21" customWidth="1"/>
    <col min="257" max="257" width="5.28515625" customWidth="1"/>
    <col min="258" max="258" width="31.42578125" customWidth="1"/>
    <col min="259" max="259" width="33.7109375" customWidth="1"/>
    <col min="260" max="260" width="92.5703125" customWidth="1"/>
    <col min="264" max="264" width="13.5703125" customWidth="1"/>
    <col min="265" max="265" width="57.85546875" customWidth="1"/>
    <col min="513" max="513" width="5.28515625" customWidth="1"/>
    <col min="514" max="514" width="31.42578125" customWidth="1"/>
    <col min="515" max="515" width="33.7109375" customWidth="1"/>
    <col min="516" max="516" width="92.5703125" customWidth="1"/>
    <col min="520" max="520" width="13.5703125" customWidth="1"/>
    <col min="521" max="521" width="57.85546875" customWidth="1"/>
    <col min="769" max="769" width="5.28515625" customWidth="1"/>
    <col min="770" max="770" width="31.42578125" customWidth="1"/>
    <col min="771" max="771" width="33.7109375" customWidth="1"/>
    <col min="772" max="772" width="92.5703125" customWidth="1"/>
    <col min="776" max="776" width="13.5703125" customWidth="1"/>
    <col min="777" max="777" width="57.85546875" customWidth="1"/>
    <col min="1025" max="1025" width="5.28515625" customWidth="1"/>
    <col min="1026" max="1026" width="31.42578125" customWidth="1"/>
    <col min="1027" max="1027" width="33.7109375" customWidth="1"/>
    <col min="1028" max="1028" width="92.5703125" customWidth="1"/>
    <col min="1032" max="1032" width="13.5703125" customWidth="1"/>
    <col min="1033" max="1033" width="57.85546875" customWidth="1"/>
    <col min="1281" max="1281" width="5.28515625" customWidth="1"/>
    <col min="1282" max="1282" width="31.42578125" customWidth="1"/>
    <col min="1283" max="1283" width="33.7109375" customWidth="1"/>
    <col min="1284" max="1284" width="92.5703125" customWidth="1"/>
    <col min="1288" max="1288" width="13.5703125" customWidth="1"/>
    <col min="1289" max="1289" width="57.85546875" customWidth="1"/>
    <col min="1537" max="1537" width="5.28515625" customWidth="1"/>
    <col min="1538" max="1538" width="31.42578125" customWidth="1"/>
    <col min="1539" max="1539" width="33.7109375" customWidth="1"/>
    <col min="1540" max="1540" width="92.5703125" customWidth="1"/>
    <col min="1544" max="1544" width="13.5703125" customWidth="1"/>
    <col min="1545" max="1545" width="57.85546875" customWidth="1"/>
    <col min="1793" max="1793" width="5.28515625" customWidth="1"/>
    <col min="1794" max="1794" width="31.42578125" customWidth="1"/>
    <col min="1795" max="1795" width="33.7109375" customWidth="1"/>
    <col min="1796" max="1796" width="92.5703125" customWidth="1"/>
    <col min="1800" max="1800" width="13.5703125" customWidth="1"/>
    <col min="1801" max="1801" width="57.85546875" customWidth="1"/>
    <col min="2049" max="2049" width="5.28515625" customWidth="1"/>
    <col min="2050" max="2050" width="31.42578125" customWidth="1"/>
    <col min="2051" max="2051" width="33.7109375" customWidth="1"/>
    <col min="2052" max="2052" width="92.5703125" customWidth="1"/>
    <col min="2056" max="2056" width="13.5703125" customWidth="1"/>
    <col min="2057" max="2057" width="57.85546875" customWidth="1"/>
    <col min="2305" max="2305" width="5.28515625" customWidth="1"/>
    <col min="2306" max="2306" width="31.42578125" customWidth="1"/>
    <col min="2307" max="2307" width="33.7109375" customWidth="1"/>
    <col min="2308" max="2308" width="92.5703125" customWidth="1"/>
    <col min="2312" max="2312" width="13.5703125" customWidth="1"/>
    <col min="2313" max="2313" width="57.85546875" customWidth="1"/>
    <col min="2561" max="2561" width="5.28515625" customWidth="1"/>
    <col min="2562" max="2562" width="31.42578125" customWidth="1"/>
    <col min="2563" max="2563" width="33.7109375" customWidth="1"/>
    <col min="2564" max="2564" width="92.5703125" customWidth="1"/>
    <col min="2568" max="2568" width="13.5703125" customWidth="1"/>
    <col min="2569" max="2569" width="57.85546875" customWidth="1"/>
    <col min="2817" max="2817" width="5.28515625" customWidth="1"/>
    <col min="2818" max="2818" width="31.42578125" customWidth="1"/>
    <col min="2819" max="2819" width="33.7109375" customWidth="1"/>
    <col min="2820" max="2820" width="92.5703125" customWidth="1"/>
    <col min="2824" max="2824" width="13.5703125" customWidth="1"/>
    <col min="2825" max="2825" width="57.85546875" customWidth="1"/>
    <col min="3073" max="3073" width="5.28515625" customWidth="1"/>
    <col min="3074" max="3074" width="31.42578125" customWidth="1"/>
    <col min="3075" max="3075" width="33.7109375" customWidth="1"/>
    <col min="3076" max="3076" width="92.5703125" customWidth="1"/>
    <col min="3080" max="3080" width="13.5703125" customWidth="1"/>
    <col min="3081" max="3081" width="57.85546875" customWidth="1"/>
    <col min="3329" max="3329" width="5.28515625" customWidth="1"/>
    <col min="3330" max="3330" width="31.42578125" customWidth="1"/>
    <col min="3331" max="3331" width="33.7109375" customWidth="1"/>
    <col min="3332" max="3332" width="92.5703125" customWidth="1"/>
    <col min="3336" max="3336" width="13.5703125" customWidth="1"/>
    <col min="3337" max="3337" width="57.85546875" customWidth="1"/>
    <col min="3585" max="3585" width="5.28515625" customWidth="1"/>
    <col min="3586" max="3586" width="31.42578125" customWidth="1"/>
    <col min="3587" max="3587" width="33.7109375" customWidth="1"/>
    <col min="3588" max="3588" width="92.5703125" customWidth="1"/>
    <col min="3592" max="3592" width="13.5703125" customWidth="1"/>
    <col min="3593" max="3593" width="57.85546875" customWidth="1"/>
    <col min="3841" max="3841" width="5.28515625" customWidth="1"/>
    <col min="3842" max="3842" width="31.42578125" customWidth="1"/>
    <col min="3843" max="3843" width="33.7109375" customWidth="1"/>
    <col min="3844" max="3844" width="92.5703125" customWidth="1"/>
    <col min="3848" max="3848" width="13.5703125" customWidth="1"/>
    <col min="3849" max="3849" width="57.85546875" customWidth="1"/>
    <col min="4097" max="4097" width="5.28515625" customWidth="1"/>
    <col min="4098" max="4098" width="31.42578125" customWidth="1"/>
    <col min="4099" max="4099" width="33.7109375" customWidth="1"/>
    <col min="4100" max="4100" width="92.5703125" customWidth="1"/>
    <col min="4104" max="4104" width="13.5703125" customWidth="1"/>
    <col min="4105" max="4105" width="57.85546875" customWidth="1"/>
    <col min="4353" max="4353" width="5.28515625" customWidth="1"/>
    <col min="4354" max="4354" width="31.42578125" customWidth="1"/>
    <col min="4355" max="4355" width="33.7109375" customWidth="1"/>
    <col min="4356" max="4356" width="92.5703125" customWidth="1"/>
    <col min="4360" max="4360" width="13.5703125" customWidth="1"/>
    <col min="4361" max="4361" width="57.85546875" customWidth="1"/>
    <col min="4609" max="4609" width="5.28515625" customWidth="1"/>
    <col min="4610" max="4610" width="31.42578125" customWidth="1"/>
    <col min="4611" max="4611" width="33.7109375" customWidth="1"/>
    <col min="4612" max="4612" width="92.5703125" customWidth="1"/>
    <col min="4616" max="4616" width="13.5703125" customWidth="1"/>
    <col min="4617" max="4617" width="57.85546875" customWidth="1"/>
    <col min="4865" max="4865" width="5.28515625" customWidth="1"/>
    <col min="4866" max="4866" width="31.42578125" customWidth="1"/>
    <col min="4867" max="4867" width="33.7109375" customWidth="1"/>
    <col min="4868" max="4868" width="92.5703125" customWidth="1"/>
    <col min="4872" max="4872" width="13.5703125" customWidth="1"/>
    <col min="4873" max="4873" width="57.85546875" customWidth="1"/>
    <col min="5121" max="5121" width="5.28515625" customWidth="1"/>
    <col min="5122" max="5122" width="31.42578125" customWidth="1"/>
    <col min="5123" max="5123" width="33.7109375" customWidth="1"/>
    <col min="5124" max="5124" width="92.5703125" customWidth="1"/>
    <col min="5128" max="5128" width="13.5703125" customWidth="1"/>
    <col min="5129" max="5129" width="57.85546875" customWidth="1"/>
    <col min="5377" max="5377" width="5.28515625" customWidth="1"/>
    <col min="5378" max="5378" width="31.42578125" customWidth="1"/>
    <col min="5379" max="5379" width="33.7109375" customWidth="1"/>
    <col min="5380" max="5380" width="92.5703125" customWidth="1"/>
    <col min="5384" max="5384" width="13.5703125" customWidth="1"/>
    <col min="5385" max="5385" width="57.85546875" customWidth="1"/>
    <col min="5633" max="5633" width="5.28515625" customWidth="1"/>
    <col min="5634" max="5634" width="31.42578125" customWidth="1"/>
    <col min="5635" max="5635" width="33.7109375" customWidth="1"/>
    <col min="5636" max="5636" width="92.5703125" customWidth="1"/>
    <col min="5640" max="5640" width="13.5703125" customWidth="1"/>
    <col min="5641" max="5641" width="57.85546875" customWidth="1"/>
    <col min="5889" max="5889" width="5.28515625" customWidth="1"/>
    <col min="5890" max="5890" width="31.42578125" customWidth="1"/>
    <col min="5891" max="5891" width="33.7109375" customWidth="1"/>
    <col min="5892" max="5892" width="92.5703125" customWidth="1"/>
    <col min="5896" max="5896" width="13.5703125" customWidth="1"/>
    <col min="5897" max="5897" width="57.85546875" customWidth="1"/>
    <col min="6145" max="6145" width="5.28515625" customWidth="1"/>
    <col min="6146" max="6146" width="31.42578125" customWidth="1"/>
    <col min="6147" max="6147" width="33.7109375" customWidth="1"/>
    <col min="6148" max="6148" width="92.5703125" customWidth="1"/>
    <col min="6152" max="6152" width="13.5703125" customWidth="1"/>
    <col min="6153" max="6153" width="57.85546875" customWidth="1"/>
    <col min="6401" max="6401" width="5.28515625" customWidth="1"/>
    <col min="6402" max="6402" width="31.42578125" customWidth="1"/>
    <col min="6403" max="6403" width="33.7109375" customWidth="1"/>
    <col min="6404" max="6404" width="92.5703125" customWidth="1"/>
    <col min="6408" max="6408" width="13.5703125" customWidth="1"/>
    <col min="6409" max="6409" width="57.85546875" customWidth="1"/>
    <col min="6657" max="6657" width="5.28515625" customWidth="1"/>
    <col min="6658" max="6658" width="31.42578125" customWidth="1"/>
    <col min="6659" max="6659" width="33.7109375" customWidth="1"/>
    <col min="6660" max="6660" width="92.5703125" customWidth="1"/>
    <col min="6664" max="6664" width="13.5703125" customWidth="1"/>
    <col min="6665" max="6665" width="57.85546875" customWidth="1"/>
    <col min="6913" max="6913" width="5.28515625" customWidth="1"/>
    <col min="6914" max="6914" width="31.42578125" customWidth="1"/>
    <col min="6915" max="6915" width="33.7109375" customWidth="1"/>
    <col min="6916" max="6916" width="92.5703125" customWidth="1"/>
    <col min="6920" max="6920" width="13.5703125" customWidth="1"/>
    <col min="6921" max="6921" width="57.85546875" customWidth="1"/>
    <col min="7169" max="7169" width="5.28515625" customWidth="1"/>
    <col min="7170" max="7170" width="31.42578125" customWidth="1"/>
    <col min="7171" max="7171" width="33.7109375" customWidth="1"/>
    <col min="7172" max="7172" width="92.5703125" customWidth="1"/>
    <col min="7176" max="7176" width="13.5703125" customWidth="1"/>
    <col min="7177" max="7177" width="57.85546875" customWidth="1"/>
    <col min="7425" max="7425" width="5.28515625" customWidth="1"/>
    <col min="7426" max="7426" width="31.42578125" customWidth="1"/>
    <col min="7427" max="7427" width="33.7109375" customWidth="1"/>
    <col min="7428" max="7428" width="92.5703125" customWidth="1"/>
    <col min="7432" max="7432" width="13.5703125" customWidth="1"/>
    <col min="7433" max="7433" width="57.85546875" customWidth="1"/>
    <col min="7681" max="7681" width="5.28515625" customWidth="1"/>
    <col min="7682" max="7682" width="31.42578125" customWidth="1"/>
    <col min="7683" max="7683" width="33.7109375" customWidth="1"/>
    <col min="7684" max="7684" width="92.5703125" customWidth="1"/>
    <col min="7688" max="7688" width="13.5703125" customWidth="1"/>
    <col min="7689" max="7689" width="57.85546875" customWidth="1"/>
    <col min="7937" max="7937" width="5.28515625" customWidth="1"/>
    <col min="7938" max="7938" width="31.42578125" customWidth="1"/>
    <col min="7939" max="7939" width="33.7109375" customWidth="1"/>
    <col min="7940" max="7940" width="92.5703125" customWidth="1"/>
    <col min="7944" max="7944" width="13.5703125" customWidth="1"/>
    <col min="7945" max="7945" width="57.85546875" customWidth="1"/>
    <col min="8193" max="8193" width="5.28515625" customWidth="1"/>
    <col min="8194" max="8194" width="31.42578125" customWidth="1"/>
    <col min="8195" max="8195" width="33.7109375" customWidth="1"/>
    <col min="8196" max="8196" width="92.5703125" customWidth="1"/>
    <col min="8200" max="8200" width="13.5703125" customWidth="1"/>
    <col min="8201" max="8201" width="57.85546875" customWidth="1"/>
    <col min="8449" max="8449" width="5.28515625" customWidth="1"/>
    <col min="8450" max="8450" width="31.42578125" customWidth="1"/>
    <col min="8451" max="8451" width="33.7109375" customWidth="1"/>
    <col min="8452" max="8452" width="92.5703125" customWidth="1"/>
    <col min="8456" max="8456" width="13.5703125" customWidth="1"/>
    <col min="8457" max="8457" width="57.85546875" customWidth="1"/>
    <col min="8705" max="8705" width="5.28515625" customWidth="1"/>
    <col min="8706" max="8706" width="31.42578125" customWidth="1"/>
    <col min="8707" max="8707" width="33.7109375" customWidth="1"/>
    <col min="8708" max="8708" width="92.5703125" customWidth="1"/>
    <col min="8712" max="8712" width="13.5703125" customWidth="1"/>
    <col min="8713" max="8713" width="57.85546875" customWidth="1"/>
    <col min="8961" max="8961" width="5.28515625" customWidth="1"/>
    <col min="8962" max="8962" width="31.42578125" customWidth="1"/>
    <col min="8963" max="8963" width="33.7109375" customWidth="1"/>
    <col min="8964" max="8964" width="92.5703125" customWidth="1"/>
    <col min="8968" max="8968" width="13.5703125" customWidth="1"/>
    <col min="8969" max="8969" width="57.85546875" customWidth="1"/>
    <col min="9217" max="9217" width="5.28515625" customWidth="1"/>
    <col min="9218" max="9218" width="31.42578125" customWidth="1"/>
    <col min="9219" max="9219" width="33.7109375" customWidth="1"/>
    <col min="9220" max="9220" width="92.5703125" customWidth="1"/>
    <col min="9224" max="9224" width="13.5703125" customWidth="1"/>
    <col min="9225" max="9225" width="57.85546875" customWidth="1"/>
    <col min="9473" max="9473" width="5.28515625" customWidth="1"/>
    <col min="9474" max="9474" width="31.42578125" customWidth="1"/>
    <col min="9475" max="9475" width="33.7109375" customWidth="1"/>
    <col min="9476" max="9476" width="92.5703125" customWidth="1"/>
    <col min="9480" max="9480" width="13.5703125" customWidth="1"/>
    <col min="9481" max="9481" width="57.85546875" customWidth="1"/>
    <col min="9729" max="9729" width="5.28515625" customWidth="1"/>
    <col min="9730" max="9730" width="31.42578125" customWidth="1"/>
    <col min="9731" max="9731" width="33.7109375" customWidth="1"/>
    <col min="9732" max="9732" width="92.5703125" customWidth="1"/>
    <col min="9736" max="9736" width="13.5703125" customWidth="1"/>
    <col min="9737" max="9737" width="57.85546875" customWidth="1"/>
    <col min="9985" max="9985" width="5.28515625" customWidth="1"/>
    <col min="9986" max="9986" width="31.42578125" customWidth="1"/>
    <col min="9987" max="9987" width="33.7109375" customWidth="1"/>
    <col min="9988" max="9988" width="92.5703125" customWidth="1"/>
    <col min="9992" max="9992" width="13.5703125" customWidth="1"/>
    <col min="9993" max="9993" width="57.85546875" customWidth="1"/>
    <col min="10241" max="10241" width="5.28515625" customWidth="1"/>
    <col min="10242" max="10242" width="31.42578125" customWidth="1"/>
    <col min="10243" max="10243" width="33.7109375" customWidth="1"/>
    <col min="10244" max="10244" width="92.5703125" customWidth="1"/>
    <col min="10248" max="10248" width="13.5703125" customWidth="1"/>
    <col min="10249" max="10249" width="57.85546875" customWidth="1"/>
    <col min="10497" max="10497" width="5.28515625" customWidth="1"/>
    <col min="10498" max="10498" width="31.42578125" customWidth="1"/>
    <col min="10499" max="10499" width="33.7109375" customWidth="1"/>
    <col min="10500" max="10500" width="92.5703125" customWidth="1"/>
    <col min="10504" max="10504" width="13.5703125" customWidth="1"/>
    <col min="10505" max="10505" width="57.85546875" customWidth="1"/>
    <col min="10753" max="10753" width="5.28515625" customWidth="1"/>
    <col min="10754" max="10754" width="31.42578125" customWidth="1"/>
    <col min="10755" max="10755" width="33.7109375" customWidth="1"/>
    <col min="10756" max="10756" width="92.5703125" customWidth="1"/>
    <col min="10760" max="10760" width="13.5703125" customWidth="1"/>
    <col min="10761" max="10761" width="57.85546875" customWidth="1"/>
    <col min="11009" max="11009" width="5.28515625" customWidth="1"/>
    <col min="11010" max="11010" width="31.42578125" customWidth="1"/>
    <col min="11011" max="11011" width="33.7109375" customWidth="1"/>
    <col min="11012" max="11012" width="92.5703125" customWidth="1"/>
    <col min="11016" max="11016" width="13.5703125" customWidth="1"/>
    <col min="11017" max="11017" width="57.85546875" customWidth="1"/>
    <col min="11265" max="11265" width="5.28515625" customWidth="1"/>
    <col min="11266" max="11266" width="31.42578125" customWidth="1"/>
    <col min="11267" max="11267" width="33.7109375" customWidth="1"/>
    <col min="11268" max="11268" width="92.5703125" customWidth="1"/>
    <col min="11272" max="11272" width="13.5703125" customWidth="1"/>
    <col min="11273" max="11273" width="57.85546875" customWidth="1"/>
    <col min="11521" max="11521" width="5.28515625" customWidth="1"/>
    <col min="11522" max="11522" width="31.42578125" customWidth="1"/>
    <col min="11523" max="11523" width="33.7109375" customWidth="1"/>
    <col min="11524" max="11524" width="92.5703125" customWidth="1"/>
    <col min="11528" max="11528" width="13.5703125" customWidth="1"/>
    <col min="11529" max="11529" width="57.85546875" customWidth="1"/>
    <col min="11777" max="11777" width="5.28515625" customWidth="1"/>
    <col min="11778" max="11778" width="31.42578125" customWidth="1"/>
    <col min="11779" max="11779" width="33.7109375" customWidth="1"/>
    <col min="11780" max="11780" width="92.5703125" customWidth="1"/>
    <col min="11784" max="11784" width="13.5703125" customWidth="1"/>
    <col min="11785" max="11785" width="57.85546875" customWidth="1"/>
    <col min="12033" max="12033" width="5.28515625" customWidth="1"/>
    <col min="12034" max="12034" width="31.42578125" customWidth="1"/>
    <col min="12035" max="12035" width="33.7109375" customWidth="1"/>
    <col min="12036" max="12036" width="92.5703125" customWidth="1"/>
    <col min="12040" max="12040" width="13.5703125" customWidth="1"/>
    <col min="12041" max="12041" width="57.85546875" customWidth="1"/>
    <col min="12289" max="12289" width="5.28515625" customWidth="1"/>
    <col min="12290" max="12290" width="31.42578125" customWidth="1"/>
    <col min="12291" max="12291" width="33.7109375" customWidth="1"/>
    <col min="12292" max="12292" width="92.5703125" customWidth="1"/>
    <col min="12296" max="12296" width="13.5703125" customWidth="1"/>
    <col min="12297" max="12297" width="57.85546875" customWidth="1"/>
    <col min="12545" max="12545" width="5.28515625" customWidth="1"/>
    <col min="12546" max="12546" width="31.42578125" customWidth="1"/>
    <col min="12547" max="12547" width="33.7109375" customWidth="1"/>
    <col min="12548" max="12548" width="92.5703125" customWidth="1"/>
    <col min="12552" max="12552" width="13.5703125" customWidth="1"/>
    <col min="12553" max="12553" width="57.85546875" customWidth="1"/>
    <col min="12801" max="12801" width="5.28515625" customWidth="1"/>
    <col min="12802" max="12802" width="31.42578125" customWidth="1"/>
    <col min="12803" max="12803" width="33.7109375" customWidth="1"/>
    <col min="12804" max="12804" width="92.5703125" customWidth="1"/>
    <col min="12808" max="12808" width="13.5703125" customWidth="1"/>
    <col min="12809" max="12809" width="57.85546875" customWidth="1"/>
    <col min="13057" max="13057" width="5.28515625" customWidth="1"/>
    <col min="13058" max="13058" width="31.42578125" customWidth="1"/>
    <col min="13059" max="13059" width="33.7109375" customWidth="1"/>
    <col min="13060" max="13060" width="92.5703125" customWidth="1"/>
    <col min="13064" max="13064" width="13.5703125" customWidth="1"/>
    <col min="13065" max="13065" width="57.85546875" customWidth="1"/>
    <col min="13313" max="13313" width="5.28515625" customWidth="1"/>
    <col min="13314" max="13314" width="31.42578125" customWidth="1"/>
    <col min="13315" max="13315" width="33.7109375" customWidth="1"/>
    <col min="13316" max="13316" width="92.5703125" customWidth="1"/>
    <col min="13320" max="13320" width="13.5703125" customWidth="1"/>
    <col min="13321" max="13321" width="57.85546875" customWidth="1"/>
    <col min="13569" max="13569" width="5.28515625" customWidth="1"/>
    <col min="13570" max="13570" width="31.42578125" customWidth="1"/>
    <col min="13571" max="13571" width="33.7109375" customWidth="1"/>
    <col min="13572" max="13572" width="92.5703125" customWidth="1"/>
    <col min="13576" max="13576" width="13.5703125" customWidth="1"/>
    <col min="13577" max="13577" width="57.85546875" customWidth="1"/>
    <col min="13825" max="13825" width="5.28515625" customWidth="1"/>
    <col min="13826" max="13826" width="31.42578125" customWidth="1"/>
    <col min="13827" max="13827" width="33.7109375" customWidth="1"/>
    <col min="13828" max="13828" width="92.5703125" customWidth="1"/>
    <col min="13832" max="13832" width="13.5703125" customWidth="1"/>
    <col min="13833" max="13833" width="57.85546875" customWidth="1"/>
    <col min="14081" max="14081" width="5.28515625" customWidth="1"/>
    <col min="14082" max="14082" width="31.42578125" customWidth="1"/>
    <col min="14083" max="14083" width="33.7109375" customWidth="1"/>
    <col min="14084" max="14084" width="92.5703125" customWidth="1"/>
    <col min="14088" max="14088" width="13.5703125" customWidth="1"/>
    <col min="14089" max="14089" width="57.85546875" customWidth="1"/>
    <col min="14337" max="14337" width="5.28515625" customWidth="1"/>
    <col min="14338" max="14338" width="31.42578125" customWidth="1"/>
    <col min="14339" max="14339" width="33.7109375" customWidth="1"/>
    <col min="14340" max="14340" width="92.5703125" customWidth="1"/>
    <col min="14344" max="14344" width="13.5703125" customWidth="1"/>
    <col min="14345" max="14345" width="57.85546875" customWidth="1"/>
    <col min="14593" max="14593" width="5.28515625" customWidth="1"/>
    <col min="14594" max="14594" width="31.42578125" customWidth="1"/>
    <col min="14595" max="14595" width="33.7109375" customWidth="1"/>
    <col min="14596" max="14596" width="92.5703125" customWidth="1"/>
    <col min="14600" max="14600" width="13.5703125" customWidth="1"/>
    <col min="14601" max="14601" width="57.85546875" customWidth="1"/>
    <col min="14849" max="14849" width="5.28515625" customWidth="1"/>
    <col min="14850" max="14850" width="31.42578125" customWidth="1"/>
    <col min="14851" max="14851" width="33.7109375" customWidth="1"/>
    <col min="14852" max="14852" width="92.5703125" customWidth="1"/>
    <col min="14856" max="14856" width="13.5703125" customWidth="1"/>
    <col min="14857" max="14857" width="57.85546875" customWidth="1"/>
    <col min="15105" max="15105" width="5.28515625" customWidth="1"/>
    <col min="15106" max="15106" width="31.42578125" customWidth="1"/>
    <col min="15107" max="15107" width="33.7109375" customWidth="1"/>
    <col min="15108" max="15108" width="92.5703125" customWidth="1"/>
    <col min="15112" max="15112" width="13.5703125" customWidth="1"/>
    <col min="15113" max="15113" width="57.85546875" customWidth="1"/>
    <col min="15361" max="15361" width="5.28515625" customWidth="1"/>
    <col min="15362" max="15362" width="31.42578125" customWidth="1"/>
    <col min="15363" max="15363" width="33.7109375" customWidth="1"/>
    <col min="15364" max="15364" width="92.5703125" customWidth="1"/>
    <col min="15368" max="15368" width="13.5703125" customWidth="1"/>
    <col min="15369" max="15369" width="57.85546875" customWidth="1"/>
    <col min="15617" max="15617" width="5.28515625" customWidth="1"/>
    <col min="15618" max="15618" width="31.42578125" customWidth="1"/>
    <col min="15619" max="15619" width="33.7109375" customWidth="1"/>
    <col min="15620" max="15620" width="92.5703125" customWidth="1"/>
    <col min="15624" max="15624" width="13.5703125" customWidth="1"/>
    <col min="15625" max="15625" width="57.85546875" customWidth="1"/>
    <col min="15873" max="15873" width="5.28515625" customWidth="1"/>
    <col min="15874" max="15874" width="31.42578125" customWidth="1"/>
    <col min="15875" max="15875" width="33.7109375" customWidth="1"/>
    <col min="15876" max="15876" width="92.5703125" customWidth="1"/>
    <col min="15880" max="15880" width="13.5703125" customWidth="1"/>
    <col min="15881" max="15881" width="57.85546875" customWidth="1"/>
    <col min="16129" max="16129" width="5.28515625" customWidth="1"/>
    <col min="16130" max="16130" width="31.42578125" customWidth="1"/>
    <col min="16131" max="16131" width="33.7109375" customWidth="1"/>
    <col min="16132" max="16132" width="92.5703125" customWidth="1"/>
    <col min="16136" max="16136" width="13.5703125" customWidth="1"/>
    <col min="16137" max="16137" width="57.85546875" customWidth="1"/>
  </cols>
  <sheetData>
    <row r="1" spans="1:9" s="4" customFormat="1" ht="36">
      <c r="A1" s="1" t="s">
        <v>0</v>
      </c>
      <c r="B1" s="1" t="s">
        <v>1</v>
      </c>
      <c r="C1" s="2" t="s">
        <v>2</v>
      </c>
      <c r="D1" s="2" t="s">
        <v>3</v>
      </c>
      <c r="E1" s="2" t="s">
        <v>4</v>
      </c>
      <c r="F1" s="2" t="s">
        <v>5</v>
      </c>
      <c r="G1" s="3" t="s">
        <v>6</v>
      </c>
      <c r="H1" s="2" t="s">
        <v>7</v>
      </c>
      <c r="I1" s="2" t="s">
        <v>8</v>
      </c>
    </row>
    <row r="2" spans="1:9" s="9" customFormat="1" ht="140.25">
      <c r="A2" s="5">
        <v>1</v>
      </c>
      <c r="B2" s="6" t="s">
        <v>9</v>
      </c>
      <c r="C2" s="6" t="s">
        <v>9</v>
      </c>
      <c r="D2" s="7" t="s">
        <v>10</v>
      </c>
      <c r="E2" s="5" t="s">
        <v>11</v>
      </c>
      <c r="F2" s="23"/>
      <c r="G2" s="8">
        <v>3.5</v>
      </c>
      <c r="H2" s="8">
        <f>G2*F2</f>
        <v>0</v>
      </c>
      <c r="I2" s="23"/>
    </row>
    <row r="3" spans="1:9" s="9" customFormat="1" ht="140.25">
      <c r="A3" s="5">
        <v>2</v>
      </c>
      <c r="B3" s="6" t="s">
        <v>12</v>
      </c>
      <c r="C3" s="10" t="s">
        <v>13</v>
      </c>
      <c r="D3" s="11" t="s">
        <v>14</v>
      </c>
      <c r="E3" s="5" t="s">
        <v>11</v>
      </c>
      <c r="F3" s="24"/>
      <c r="G3" s="12">
        <v>10.5</v>
      </c>
      <c r="H3" s="8">
        <f t="shared" ref="H3:H66" si="0">G3*F3</f>
        <v>0</v>
      </c>
      <c r="I3" s="24"/>
    </row>
    <row r="4" spans="1:9" s="9" customFormat="1" ht="140.25">
      <c r="A4" s="5">
        <v>3</v>
      </c>
      <c r="B4" s="6" t="s">
        <v>15</v>
      </c>
      <c r="C4" s="6" t="s">
        <v>15</v>
      </c>
      <c r="D4" s="11" t="s">
        <v>14</v>
      </c>
      <c r="E4" s="5" t="s">
        <v>11</v>
      </c>
      <c r="F4" s="23"/>
      <c r="G4" s="13">
        <v>5.0999999999999996</v>
      </c>
      <c r="H4" s="8">
        <f t="shared" si="0"/>
        <v>0</v>
      </c>
      <c r="I4" s="23"/>
    </row>
    <row r="5" spans="1:9" s="9" customFormat="1" ht="140.25">
      <c r="A5" s="5">
        <v>4</v>
      </c>
      <c r="B5" s="6" t="s">
        <v>16</v>
      </c>
      <c r="C5" s="6" t="s">
        <v>17</v>
      </c>
      <c r="D5" s="11" t="s">
        <v>14</v>
      </c>
      <c r="E5" s="5" t="s">
        <v>11</v>
      </c>
      <c r="F5" s="23"/>
      <c r="G5" s="13">
        <v>0.12</v>
      </c>
      <c r="H5" s="8">
        <f t="shared" si="0"/>
        <v>0</v>
      </c>
      <c r="I5" s="23"/>
    </row>
    <row r="6" spans="1:9" s="9" customFormat="1" ht="140.25">
      <c r="A6" s="5">
        <v>5</v>
      </c>
      <c r="B6" s="6" t="s">
        <v>18</v>
      </c>
      <c r="C6" s="6" t="s">
        <v>18</v>
      </c>
      <c r="D6" s="11" t="s">
        <v>14</v>
      </c>
      <c r="E6" s="5" t="s">
        <v>11</v>
      </c>
      <c r="F6" s="23"/>
      <c r="G6" s="13">
        <v>6.5</v>
      </c>
      <c r="H6" s="8">
        <f t="shared" si="0"/>
        <v>0</v>
      </c>
      <c r="I6" s="23"/>
    </row>
    <row r="7" spans="1:9" s="9" customFormat="1" ht="140.25">
      <c r="A7" s="5">
        <v>6</v>
      </c>
      <c r="B7" s="6" t="s">
        <v>19</v>
      </c>
      <c r="C7" s="6" t="s">
        <v>19</v>
      </c>
      <c r="D7" s="11" t="s">
        <v>14</v>
      </c>
      <c r="E7" s="5" t="s">
        <v>11</v>
      </c>
      <c r="F7" s="23"/>
      <c r="G7" s="13">
        <v>2.91</v>
      </c>
      <c r="H7" s="8">
        <f t="shared" si="0"/>
        <v>0</v>
      </c>
      <c r="I7" s="23"/>
    </row>
    <row r="8" spans="1:9" s="9" customFormat="1" ht="140.25">
      <c r="A8" s="5">
        <v>7</v>
      </c>
      <c r="B8" s="6" t="s">
        <v>20</v>
      </c>
      <c r="C8" s="6" t="s">
        <v>20</v>
      </c>
      <c r="D8" s="11" t="s">
        <v>14</v>
      </c>
      <c r="E8" s="5" t="s">
        <v>11</v>
      </c>
      <c r="F8" s="23"/>
      <c r="G8" s="13">
        <v>100</v>
      </c>
      <c r="H8" s="8">
        <f t="shared" si="0"/>
        <v>0</v>
      </c>
      <c r="I8" s="23"/>
    </row>
    <row r="9" spans="1:9" s="9" customFormat="1" ht="140.25">
      <c r="A9" s="5">
        <v>8</v>
      </c>
      <c r="B9" s="6" t="s">
        <v>21</v>
      </c>
      <c r="C9" s="6" t="s">
        <v>21</v>
      </c>
      <c r="D9" s="11" t="s">
        <v>14</v>
      </c>
      <c r="E9" s="5" t="s">
        <v>11</v>
      </c>
      <c r="F9" s="23"/>
      <c r="G9" s="13">
        <v>100</v>
      </c>
      <c r="H9" s="8">
        <f t="shared" si="0"/>
        <v>0</v>
      </c>
      <c r="I9" s="23"/>
    </row>
    <row r="10" spans="1:9" s="9" customFormat="1" ht="140.25">
      <c r="A10" s="5">
        <v>9</v>
      </c>
      <c r="B10" s="6" t="s">
        <v>22</v>
      </c>
      <c r="C10" s="6" t="s">
        <v>22</v>
      </c>
      <c r="D10" s="11" t="s">
        <v>14</v>
      </c>
      <c r="E10" s="5" t="s">
        <v>11</v>
      </c>
      <c r="F10" s="23"/>
      <c r="G10" s="13">
        <v>100</v>
      </c>
      <c r="H10" s="8">
        <f t="shared" si="0"/>
        <v>0</v>
      </c>
      <c r="I10" s="23"/>
    </row>
    <row r="11" spans="1:9" s="9" customFormat="1" ht="140.25">
      <c r="A11" s="5">
        <v>10</v>
      </c>
      <c r="B11" s="6" t="s">
        <v>23</v>
      </c>
      <c r="C11" s="6" t="s">
        <v>23</v>
      </c>
      <c r="D11" s="11" t="s">
        <v>14</v>
      </c>
      <c r="E11" s="5" t="s">
        <v>11</v>
      </c>
      <c r="F11" s="23"/>
      <c r="G11" s="13">
        <v>100</v>
      </c>
      <c r="H11" s="8">
        <f t="shared" si="0"/>
        <v>0</v>
      </c>
      <c r="I11" s="23"/>
    </row>
    <row r="12" spans="1:9" s="9" customFormat="1" ht="140.25">
      <c r="A12" s="5">
        <v>11</v>
      </c>
      <c r="B12" s="6" t="s">
        <v>24</v>
      </c>
      <c r="C12" s="6" t="s">
        <v>24</v>
      </c>
      <c r="D12" s="11" t="s">
        <v>14</v>
      </c>
      <c r="E12" s="5" t="s">
        <v>11</v>
      </c>
      <c r="F12" s="23"/>
      <c r="G12" s="13">
        <v>800</v>
      </c>
      <c r="H12" s="8">
        <f t="shared" si="0"/>
        <v>0</v>
      </c>
      <c r="I12" s="23"/>
    </row>
    <row r="13" spans="1:9" s="9" customFormat="1" ht="140.25">
      <c r="A13" s="5">
        <v>12</v>
      </c>
      <c r="B13" s="6" t="s">
        <v>25</v>
      </c>
      <c r="C13" s="6" t="s">
        <v>25</v>
      </c>
      <c r="D13" s="11" t="s">
        <v>14</v>
      </c>
      <c r="E13" s="5" t="s">
        <v>11</v>
      </c>
      <c r="F13" s="23"/>
      <c r="G13" s="13">
        <v>800</v>
      </c>
      <c r="H13" s="8">
        <f t="shared" si="0"/>
        <v>0</v>
      </c>
      <c r="I13" s="23"/>
    </row>
    <row r="14" spans="1:9" s="9" customFormat="1" ht="140.25">
      <c r="A14" s="5">
        <v>13</v>
      </c>
      <c r="B14" s="6" t="s">
        <v>26</v>
      </c>
      <c r="C14" s="6" t="s">
        <v>26</v>
      </c>
      <c r="D14" s="11" t="s">
        <v>14</v>
      </c>
      <c r="E14" s="5" t="s">
        <v>11</v>
      </c>
      <c r="F14" s="23"/>
      <c r="G14" s="13">
        <v>800</v>
      </c>
      <c r="H14" s="8">
        <f t="shared" si="0"/>
        <v>0</v>
      </c>
      <c r="I14" s="23"/>
    </row>
    <row r="15" spans="1:9" s="9" customFormat="1" ht="140.25">
      <c r="A15" s="5">
        <v>14</v>
      </c>
      <c r="B15" s="6" t="s">
        <v>27</v>
      </c>
      <c r="C15" s="6" t="s">
        <v>27</v>
      </c>
      <c r="D15" s="11" t="s">
        <v>14</v>
      </c>
      <c r="E15" s="5" t="s">
        <v>11</v>
      </c>
      <c r="F15" s="23"/>
      <c r="G15" s="13">
        <v>880</v>
      </c>
      <c r="H15" s="8">
        <f t="shared" si="0"/>
        <v>0</v>
      </c>
      <c r="I15" s="23"/>
    </row>
    <row r="16" spans="1:9" s="9" customFormat="1" ht="140.25">
      <c r="A16" s="5">
        <v>15</v>
      </c>
      <c r="B16" s="6" t="s">
        <v>28</v>
      </c>
      <c r="C16" s="6" t="s">
        <v>28</v>
      </c>
      <c r="D16" s="11" t="s">
        <v>14</v>
      </c>
      <c r="E16" s="5" t="s">
        <v>11</v>
      </c>
      <c r="F16" s="23"/>
      <c r="G16" s="13">
        <v>3</v>
      </c>
      <c r="H16" s="8">
        <f t="shared" si="0"/>
        <v>0</v>
      </c>
      <c r="I16" s="23"/>
    </row>
    <row r="17" spans="1:9" s="9" customFormat="1" ht="140.25">
      <c r="A17" s="5">
        <v>16</v>
      </c>
      <c r="B17" s="6" t="s">
        <v>29</v>
      </c>
      <c r="C17" s="6" t="s">
        <v>29</v>
      </c>
      <c r="D17" s="11" t="s">
        <v>14</v>
      </c>
      <c r="E17" s="5" t="s">
        <v>11</v>
      </c>
      <c r="F17" s="23"/>
      <c r="G17" s="13">
        <v>3</v>
      </c>
      <c r="H17" s="8">
        <f t="shared" si="0"/>
        <v>0</v>
      </c>
      <c r="I17" s="23"/>
    </row>
    <row r="18" spans="1:9" s="9" customFormat="1" ht="140.25">
      <c r="A18" s="5">
        <v>17</v>
      </c>
      <c r="B18" s="6" t="s">
        <v>30</v>
      </c>
      <c r="C18" s="6" t="s">
        <v>30</v>
      </c>
      <c r="D18" s="11" t="s">
        <v>14</v>
      </c>
      <c r="E18" s="5" t="s">
        <v>11</v>
      </c>
      <c r="F18" s="23"/>
      <c r="G18" s="13">
        <v>28</v>
      </c>
      <c r="H18" s="8">
        <f t="shared" si="0"/>
        <v>0</v>
      </c>
      <c r="I18" s="23"/>
    </row>
    <row r="19" spans="1:9" s="9" customFormat="1" ht="140.25">
      <c r="A19" s="5">
        <v>18</v>
      </c>
      <c r="B19" s="6" t="s">
        <v>31</v>
      </c>
      <c r="C19" s="6" t="s">
        <v>31</v>
      </c>
      <c r="D19" s="11" t="s">
        <v>14</v>
      </c>
      <c r="E19" s="5" t="s">
        <v>11</v>
      </c>
      <c r="F19" s="23"/>
      <c r="G19" s="13">
        <v>26</v>
      </c>
      <c r="H19" s="8">
        <f t="shared" si="0"/>
        <v>0</v>
      </c>
      <c r="I19" s="23"/>
    </row>
    <row r="20" spans="1:9" s="9" customFormat="1" ht="140.25">
      <c r="A20" s="5">
        <v>19</v>
      </c>
      <c r="B20" s="6" t="s">
        <v>32</v>
      </c>
      <c r="C20" s="6" t="s">
        <v>32</v>
      </c>
      <c r="D20" s="11" t="s">
        <v>14</v>
      </c>
      <c r="E20" s="5" t="s">
        <v>11</v>
      </c>
      <c r="F20" s="23"/>
      <c r="G20" s="13">
        <v>26</v>
      </c>
      <c r="H20" s="8">
        <f t="shared" si="0"/>
        <v>0</v>
      </c>
      <c r="I20" s="23"/>
    </row>
    <row r="21" spans="1:9" s="9" customFormat="1" ht="140.25">
      <c r="A21" s="5">
        <v>20</v>
      </c>
      <c r="B21" s="6" t="s">
        <v>33</v>
      </c>
      <c r="C21" s="6" t="s">
        <v>33</v>
      </c>
      <c r="D21" s="11" t="s">
        <v>14</v>
      </c>
      <c r="E21" s="5" t="s">
        <v>11</v>
      </c>
      <c r="F21" s="23"/>
      <c r="G21" s="13">
        <v>11</v>
      </c>
      <c r="H21" s="8">
        <f t="shared" si="0"/>
        <v>0</v>
      </c>
      <c r="I21" s="23"/>
    </row>
    <row r="22" spans="1:9" s="9" customFormat="1" ht="140.25">
      <c r="A22" s="5">
        <v>21</v>
      </c>
      <c r="B22" s="6" t="s">
        <v>34</v>
      </c>
      <c r="C22" s="6" t="s">
        <v>34</v>
      </c>
      <c r="D22" s="11" t="s">
        <v>14</v>
      </c>
      <c r="E22" s="5" t="s">
        <v>11</v>
      </c>
      <c r="F22" s="23"/>
      <c r="G22" s="13">
        <v>10.5</v>
      </c>
      <c r="H22" s="8">
        <f>G22*F22</f>
        <v>0</v>
      </c>
      <c r="I22" s="23"/>
    </row>
    <row r="23" spans="1:9" s="9" customFormat="1" ht="140.25">
      <c r="A23" s="5">
        <v>22</v>
      </c>
      <c r="B23" s="6" t="s">
        <v>35</v>
      </c>
      <c r="C23" s="6" t="s">
        <v>35</v>
      </c>
      <c r="D23" s="11" t="s">
        <v>14</v>
      </c>
      <c r="E23" s="5" t="s">
        <v>11</v>
      </c>
      <c r="F23" s="23"/>
      <c r="G23" s="13">
        <v>11</v>
      </c>
      <c r="H23" s="8">
        <f t="shared" si="0"/>
        <v>0</v>
      </c>
      <c r="I23" s="23"/>
    </row>
    <row r="24" spans="1:9" s="9" customFormat="1" ht="140.25">
      <c r="A24" s="5">
        <v>23</v>
      </c>
      <c r="B24" s="6" t="s">
        <v>36</v>
      </c>
      <c r="C24" s="6" t="s">
        <v>36</v>
      </c>
      <c r="D24" s="11" t="s">
        <v>14</v>
      </c>
      <c r="E24" s="5" t="s">
        <v>11</v>
      </c>
      <c r="F24" s="23"/>
      <c r="G24" s="13">
        <v>10.5</v>
      </c>
      <c r="H24" s="8">
        <f t="shared" si="0"/>
        <v>0</v>
      </c>
      <c r="I24" s="23"/>
    </row>
    <row r="25" spans="1:9" s="9" customFormat="1" ht="140.25">
      <c r="A25" s="5">
        <v>24</v>
      </c>
      <c r="B25" s="6" t="s">
        <v>37</v>
      </c>
      <c r="C25" s="6" t="s">
        <v>37</v>
      </c>
      <c r="D25" s="11" t="s">
        <v>14</v>
      </c>
      <c r="E25" s="5" t="s">
        <v>11</v>
      </c>
      <c r="F25" s="23"/>
      <c r="G25" s="13">
        <v>11.25</v>
      </c>
      <c r="H25" s="8">
        <f t="shared" si="0"/>
        <v>0</v>
      </c>
      <c r="I25" s="23"/>
    </row>
    <row r="26" spans="1:9" s="9" customFormat="1" ht="140.25">
      <c r="A26" s="5">
        <v>25</v>
      </c>
      <c r="B26" s="6" t="s">
        <v>38</v>
      </c>
      <c r="C26" s="6" t="s">
        <v>38</v>
      </c>
      <c r="D26" s="11" t="s">
        <v>39</v>
      </c>
      <c r="E26" s="5" t="s">
        <v>11</v>
      </c>
      <c r="F26" s="23"/>
      <c r="G26" s="13">
        <v>11</v>
      </c>
      <c r="H26" s="8">
        <f t="shared" si="0"/>
        <v>0</v>
      </c>
      <c r="I26" s="23"/>
    </row>
    <row r="27" spans="1:9" s="9" customFormat="1" ht="140.25">
      <c r="A27" s="5">
        <v>26</v>
      </c>
      <c r="B27" s="6" t="s">
        <v>40</v>
      </c>
      <c r="C27" s="6" t="s">
        <v>40</v>
      </c>
      <c r="D27" s="11" t="s">
        <v>14</v>
      </c>
      <c r="E27" s="5" t="s">
        <v>11</v>
      </c>
      <c r="F27" s="23"/>
      <c r="G27" s="13">
        <v>10</v>
      </c>
      <c r="H27" s="8">
        <f t="shared" si="0"/>
        <v>0</v>
      </c>
      <c r="I27" s="23"/>
    </row>
    <row r="28" spans="1:9" s="9" customFormat="1" ht="140.25">
      <c r="A28" s="5">
        <v>27</v>
      </c>
      <c r="B28" s="6" t="s">
        <v>41</v>
      </c>
      <c r="C28" s="6" t="s">
        <v>41</v>
      </c>
      <c r="D28" s="11" t="s">
        <v>14</v>
      </c>
      <c r="E28" s="5" t="s">
        <v>11</v>
      </c>
      <c r="F28" s="23"/>
      <c r="G28" s="13">
        <v>8.75</v>
      </c>
      <c r="H28" s="8">
        <f t="shared" si="0"/>
        <v>0</v>
      </c>
      <c r="I28" s="23"/>
    </row>
    <row r="29" spans="1:9" s="9" customFormat="1" ht="140.25">
      <c r="A29" s="5">
        <v>28</v>
      </c>
      <c r="B29" s="6" t="s">
        <v>42</v>
      </c>
      <c r="C29" s="6" t="s">
        <v>42</v>
      </c>
      <c r="D29" s="11" t="s">
        <v>14</v>
      </c>
      <c r="E29" s="5" t="s">
        <v>11</v>
      </c>
      <c r="F29" s="23"/>
      <c r="G29" s="13">
        <v>11</v>
      </c>
      <c r="H29" s="8">
        <f t="shared" si="0"/>
        <v>0</v>
      </c>
      <c r="I29" s="23"/>
    </row>
    <row r="30" spans="1:9" s="9" customFormat="1" ht="140.25">
      <c r="A30" s="5">
        <v>29</v>
      </c>
      <c r="B30" s="6" t="s">
        <v>43</v>
      </c>
      <c r="C30" s="6" t="s">
        <v>43</v>
      </c>
      <c r="D30" s="11" t="s">
        <v>14</v>
      </c>
      <c r="E30" s="5" t="s">
        <v>11</v>
      </c>
      <c r="F30" s="23"/>
      <c r="G30" s="13">
        <v>11.5</v>
      </c>
      <c r="H30" s="8">
        <f>G30*F30</f>
        <v>0</v>
      </c>
      <c r="I30" s="23"/>
    </row>
    <row r="31" spans="1:9" s="9" customFormat="1" ht="140.25">
      <c r="A31" s="5">
        <v>30</v>
      </c>
      <c r="B31" s="6" t="s">
        <v>44</v>
      </c>
      <c r="C31" s="6" t="s">
        <v>44</v>
      </c>
      <c r="D31" s="11" t="s">
        <v>14</v>
      </c>
      <c r="E31" s="5" t="s">
        <v>11</v>
      </c>
      <c r="F31" s="23"/>
      <c r="G31" s="13">
        <v>11.1</v>
      </c>
      <c r="H31" s="8">
        <f t="shared" si="0"/>
        <v>0</v>
      </c>
      <c r="I31" s="23"/>
    </row>
    <row r="32" spans="1:9" s="9" customFormat="1" ht="140.25">
      <c r="A32" s="5">
        <v>31</v>
      </c>
      <c r="B32" s="6" t="s">
        <v>45</v>
      </c>
      <c r="C32" s="6" t="s">
        <v>45</v>
      </c>
      <c r="D32" s="11" t="s">
        <v>14</v>
      </c>
      <c r="E32" s="5" t="s">
        <v>11</v>
      </c>
      <c r="F32" s="23"/>
      <c r="G32" s="13">
        <v>11.1</v>
      </c>
      <c r="H32" s="8">
        <f t="shared" si="0"/>
        <v>0</v>
      </c>
      <c r="I32" s="23"/>
    </row>
    <row r="33" spans="1:14" s="9" customFormat="1" ht="140.25">
      <c r="A33" s="5">
        <v>32</v>
      </c>
      <c r="B33" s="6" t="s">
        <v>46</v>
      </c>
      <c r="C33" s="6" t="s">
        <v>46</v>
      </c>
      <c r="D33" s="11" t="s">
        <v>14</v>
      </c>
      <c r="E33" s="5" t="s">
        <v>11</v>
      </c>
      <c r="F33" s="23"/>
      <c r="G33" s="13">
        <v>12</v>
      </c>
      <c r="H33" s="8">
        <f t="shared" si="0"/>
        <v>0</v>
      </c>
      <c r="I33" s="23"/>
    </row>
    <row r="34" spans="1:14" s="9" customFormat="1" ht="140.25">
      <c r="A34" s="5">
        <v>33</v>
      </c>
      <c r="B34" s="6" t="s">
        <v>47</v>
      </c>
      <c r="C34" s="6" t="s">
        <v>47</v>
      </c>
      <c r="D34" s="11" t="s">
        <v>14</v>
      </c>
      <c r="E34" s="5" t="s">
        <v>11</v>
      </c>
      <c r="F34" s="23"/>
      <c r="G34" s="13">
        <v>12</v>
      </c>
      <c r="H34" s="8">
        <f t="shared" si="0"/>
        <v>0</v>
      </c>
      <c r="I34" s="23"/>
    </row>
    <row r="35" spans="1:14" s="9" customFormat="1" ht="140.25">
      <c r="A35" s="5">
        <v>34</v>
      </c>
      <c r="B35" s="6" t="s">
        <v>48</v>
      </c>
      <c r="C35" s="6" t="s">
        <v>48</v>
      </c>
      <c r="D35" s="11" t="s">
        <v>39</v>
      </c>
      <c r="E35" s="5" t="s">
        <v>11</v>
      </c>
      <c r="F35" s="23"/>
      <c r="G35" s="13">
        <v>12</v>
      </c>
      <c r="H35" s="8">
        <f t="shared" si="0"/>
        <v>0</v>
      </c>
      <c r="I35" s="23"/>
    </row>
    <row r="36" spans="1:14" s="9" customFormat="1" ht="140.25">
      <c r="A36" s="5">
        <v>35</v>
      </c>
      <c r="B36" s="6" t="s">
        <v>49</v>
      </c>
      <c r="C36" s="6" t="s">
        <v>49</v>
      </c>
      <c r="D36" s="11" t="s">
        <v>14</v>
      </c>
      <c r="E36" s="5" t="s">
        <v>11</v>
      </c>
      <c r="F36" s="23"/>
      <c r="G36" s="5">
        <v>11.75</v>
      </c>
      <c r="H36" s="8">
        <f t="shared" si="0"/>
        <v>0</v>
      </c>
      <c r="I36" s="23"/>
    </row>
    <row r="37" spans="1:14" s="9" customFormat="1" ht="140.25">
      <c r="A37" s="5">
        <v>36</v>
      </c>
      <c r="B37" s="6" t="s">
        <v>50</v>
      </c>
      <c r="C37" s="6" t="s">
        <v>50</v>
      </c>
      <c r="D37" s="11" t="s">
        <v>14</v>
      </c>
      <c r="E37" s="5" t="s">
        <v>11</v>
      </c>
      <c r="F37" s="23"/>
      <c r="G37" s="13">
        <v>11.75</v>
      </c>
      <c r="H37" s="8">
        <f t="shared" si="0"/>
        <v>0</v>
      </c>
      <c r="I37" s="23"/>
    </row>
    <row r="38" spans="1:14" s="9" customFormat="1" ht="140.25">
      <c r="A38" s="5">
        <v>37</v>
      </c>
      <c r="B38" s="6" t="s">
        <v>51</v>
      </c>
      <c r="C38" s="6" t="s">
        <v>51</v>
      </c>
      <c r="D38" s="11" t="s">
        <v>39</v>
      </c>
      <c r="E38" s="5" t="s">
        <v>11</v>
      </c>
      <c r="F38" s="23"/>
      <c r="G38" s="13">
        <v>9</v>
      </c>
      <c r="H38" s="8">
        <f t="shared" si="0"/>
        <v>0</v>
      </c>
      <c r="I38" s="23"/>
    </row>
    <row r="39" spans="1:14" s="9" customFormat="1" ht="140.25">
      <c r="A39" s="5">
        <v>38</v>
      </c>
      <c r="B39" s="6" t="s">
        <v>52</v>
      </c>
      <c r="C39" s="6" t="s">
        <v>52</v>
      </c>
      <c r="D39" s="11" t="s">
        <v>39</v>
      </c>
      <c r="E39" s="5" t="s">
        <v>11</v>
      </c>
      <c r="F39" s="23"/>
      <c r="G39" s="13">
        <v>21.5</v>
      </c>
      <c r="H39" s="8">
        <f t="shared" si="0"/>
        <v>0</v>
      </c>
      <c r="I39" s="23"/>
    </row>
    <row r="40" spans="1:14" s="9" customFormat="1" ht="140.25">
      <c r="A40" s="5">
        <v>39</v>
      </c>
      <c r="B40" s="6" t="s">
        <v>53</v>
      </c>
      <c r="C40" s="6" t="s">
        <v>53</v>
      </c>
      <c r="D40" s="11" t="s">
        <v>14</v>
      </c>
      <c r="E40" s="5" t="s">
        <v>11</v>
      </c>
      <c r="F40" s="23"/>
      <c r="G40" s="13">
        <v>21.5</v>
      </c>
      <c r="H40" s="8">
        <f t="shared" si="0"/>
        <v>0</v>
      </c>
      <c r="I40" s="23"/>
    </row>
    <row r="41" spans="1:14" s="9" customFormat="1" ht="140.25">
      <c r="A41" s="5">
        <v>40</v>
      </c>
      <c r="B41" s="6" t="s">
        <v>54</v>
      </c>
      <c r="C41" s="6" t="s">
        <v>54</v>
      </c>
      <c r="D41" s="11" t="s">
        <v>14</v>
      </c>
      <c r="E41" s="5" t="s">
        <v>11</v>
      </c>
      <c r="F41" s="23"/>
      <c r="G41" s="13">
        <v>21.5</v>
      </c>
      <c r="H41" s="8">
        <f t="shared" si="0"/>
        <v>0</v>
      </c>
      <c r="I41" s="23"/>
    </row>
    <row r="42" spans="1:14" s="9" customFormat="1" ht="140.25">
      <c r="A42" s="5">
        <v>41</v>
      </c>
      <c r="B42" s="6" t="s">
        <v>55</v>
      </c>
      <c r="C42" s="6" t="s">
        <v>55</v>
      </c>
      <c r="D42" s="11" t="s">
        <v>39</v>
      </c>
      <c r="E42" s="5" t="s">
        <v>11</v>
      </c>
      <c r="F42" s="23"/>
      <c r="G42" s="13">
        <v>21.5</v>
      </c>
      <c r="H42" s="8">
        <f t="shared" si="0"/>
        <v>0</v>
      </c>
      <c r="I42" s="23"/>
    </row>
    <row r="43" spans="1:14" s="9" customFormat="1" ht="140.25">
      <c r="A43" s="5">
        <v>42</v>
      </c>
      <c r="B43" s="6" t="s">
        <v>56</v>
      </c>
      <c r="C43" s="6" t="s">
        <v>56</v>
      </c>
      <c r="D43" s="11" t="s">
        <v>14</v>
      </c>
      <c r="E43" s="5" t="s">
        <v>11</v>
      </c>
      <c r="F43" s="23"/>
      <c r="G43" s="13">
        <v>21.5</v>
      </c>
      <c r="H43" s="8">
        <f t="shared" si="0"/>
        <v>0</v>
      </c>
      <c r="I43" s="23"/>
    </row>
    <row r="44" spans="1:14" s="9" customFormat="1" ht="140.25">
      <c r="A44" s="5">
        <v>43</v>
      </c>
      <c r="B44" s="6" t="s">
        <v>57</v>
      </c>
      <c r="C44" s="6" t="s">
        <v>57</v>
      </c>
      <c r="D44" s="11" t="s">
        <v>39</v>
      </c>
      <c r="E44" s="5" t="s">
        <v>11</v>
      </c>
      <c r="F44" s="23"/>
      <c r="G44" s="13">
        <v>27</v>
      </c>
      <c r="H44" s="8">
        <f t="shared" si="0"/>
        <v>0</v>
      </c>
      <c r="I44" s="23"/>
    </row>
    <row r="45" spans="1:14" s="9" customFormat="1" ht="140.25">
      <c r="A45" s="5">
        <v>44</v>
      </c>
      <c r="B45" s="6" t="s">
        <v>58</v>
      </c>
      <c r="C45" s="6" t="s">
        <v>58</v>
      </c>
      <c r="D45" s="11" t="s">
        <v>14</v>
      </c>
      <c r="E45" s="5" t="s">
        <v>11</v>
      </c>
      <c r="F45" s="23"/>
      <c r="G45" s="13">
        <v>27</v>
      </c>
      <c r="H45" s="8">
        <f t="shared" si="0"/>
        <v>0</v>
      </c>
      <c r="I45" s="23"/>
    </row>
    <row r="46" spans="1:14" s="9" customFormat="1" ht="140.25">
      <c r="A46" s="5">
        <v>45</v>
      </c>
      <c r="B46" s="6" t="s">
        <v>59</v>
      </c>
      <c r="C46" s="6" t="s">
        <v>59</v>
      </c>
      <c r="D46" s="11" t="s">
        <v>14</v>
      </c>
      <c r="E46" s="5" t="s">
        <v>11</v>
      </c>
      <c r="F46" s="23"/>
      <c r="G46" s="13">
        <v>27</v>
      </c>
      <c r="H46" s="8">
        <f t="shared" si="0"/>
        <v>0</v>
      </c>
      <c r="I46" s="23"/>
    </row>
    <row r="47" spans="1:14" s="15" customFormat="1" ht="140.25">
      <c r="A47" s="5">
        <v>46</v>
      </c>
      <c r="B47" s="14" t="s">
        <v>60</v>
      </c>
      <c r="C47" s="6" t="s">
        <v>60</v>
      </c>
      <c r="D47" s="11" t="s">
        <v>61</v>
      </c>
      <c r="E47" s="5" t="s">
        <v>62</v>
      </c>
      <c r="F47" s="23"/>
      <c r="G47" s="13">
        <v>120</v>
      </c>
      <c r="H47" s="8">
        <f t="shared" si="0"/>
        <v>0</v>
      </c>
      <c r="I47" s="23"/>
      <c r="J47" s="9"/>
      <c r="K47" s="9"/>
      <c r="L47" s="9"/>
      <c r="M47" s="9"/>
      <c r="N47" s="9"/>
    </row>
    <row r="48" spans="1:14" s="9" customFormat="1" ht="127.5">
      <c r="A48" s="5">
        <v>47</v>
      </c>
      <c r="B48" s="6" t="s">
        <v>63</v>
      </c>
      <c r="C48" s="6" t="s">
        <v>63</v>
      </c>
      <c r="D48" s="16" t="s">
        <v>64</v>
      </c>
      <c r="E48" s="5" t="s">
        <v>62</v>
      </c>
      <c r="F48" s="23"/>
      <c r="G48" s="13">
        <v>120</v>
      </c>
      <c r="H48" s="8">
        <f t="shared" si="0"/>
        <v>0</v>
      </c>
      <c r="I48" s="23"/>
    </row>
    <row r="49" spans="1:9" s="9" customFormat="1" ht="140.25">
      <c r="A49" s="5">
        <v>48</v>
      </c>
      <c r="B49" s="6" t="s">
        <v>65</v>
      </c>
      <c r="C49" s="6" t="s">
        <v>65</v>
      </c>
      <c r="D49" s="11" t="s">
        <v>66</v>
      </c>
      <c r="E49" s="5" t="s">
        <v>62</v>
      </c>
      <c r="F49" s="23"/>
      <c r="G49" s="13">
        <v>120</v>
      </c>
      <c r="H49" s="8">
        <f t="shared" si="0"/>
        <v>0</v>
      </c>
      <c r="I49" s="23"/>
    </row>
    <row r="50" spans="1:9" s="9" customFormat="1" ht="140.25">
      <c r="A50" s="5">
        <v>49</v>
      </c>
      <c r="B50" s="6" t="s">
        <v>67</v>
      </c>
      <c r="C50" s="6" t="s">
        <v>67</v>
      </c>
      <c r="D50" s="11" t="s">
        <v>68</v>
      </c>
      <c r="E50" s="5" t="s">
        <v>11</v>
      </c>
      <c r="F50" s="23"/>
      <c r="G50" s="13">
        <v>36</v>
      </c>
      <c r="H50" s="8">
        <f t="shared" si="0"/>
        <v>0</v>
      </c>
      <c r="I50" s="23"/>
    </row>
    <row r="51" spans="1:9" s="9" customFormat="1" ht="140.25">
      <c r="A51" s="5">
        <v>50</v>
      </c>
      <c r="B51" s="6" t="s">
        <v>69</v>
      </c>
      <c r="C51" s="6" t="s">
        <v>69</v>
      </c>
      <c r="D51" s="11" t="s">
        <v>70</v>
      </c>
      <c r="E51" s="5" t="s">
        <v>11</v>
      </c>
      <c r="F51" s="23"/>
      <c r="G51" s="5">
        <v>70</v>
      </c>
      <c r="H51" s="8">
        <f t="shared" si="0"/>
        <v>0</v>
      </c>
      <c r="I51" s="23"/>
    </row>
    <row r="52" spans="1:9" s="9" customFormat="1" ht="140.25">
      <c r="A52" s="5">
        <v>51</v>
      </c>
      <c r="B52" s="6" t="s">
        <v>71</v>
      </c>
      <c r="C52" s="6" t="s">
        <v>71</v>
      </c>
      <c r="D52" s="11" t="s">
        <v>72</v>
      </c>
      <c r="E52" s="5" t="s">
        <v>11</v>
      </c>
      <c r="F52" s="23"/>
      <c r="G52" s="13">
        <v>31</v>
      </c>
      <c r="H52" s="8">
        <f t="shared" si="0"/>
        <v>0</v>
      </c>
      <c r="I52" s="23"/>
    </row>
    <row r="53" spans="1:9" s="9" customFormat="1" ht="140.25">
      <c r="A53" s="5">
        <v>52</v>
      </c>
      <c r="B53" s="6" t="s">
        <v>73</v>
      </c>
      <c r="C53" s="6" t="s">
        <v>73</v>
      </c>
      <c r="D53" s="11" t="s">
        <v>74</v>
      </c>
      <c r="E53" s="5" t="s">
        <v>11</v>
      </c>
      <c r="F53" s="23"/>
      <c r="G53" s="13">
        <v>90</v>
      </c>
      <c r="H53" s="8">
        <f t="shared" si="0"/>
        <v>0</v>
      </c>
      <c r="I53" s="23"/>
    </row>
    <row r="54" spans="1:9" s="9" customFormat="1" ht="140.25">
      <c r="A54" s="5">
        <v>53</v>
      </c>
      <c r="B54" s="10" t="s">
        <v>75</v>
      </c>
      <c r="C54" s="6" t="s">
        <v>76</v>
      </c>
      <c r="D54" s="11" t="s">
        <v>72</v>
      </c>
      <c r="E54" s="5" t="s">
        <v>11</v>
      </c>
      <c r="F54" s="23"/>
      <c r="G54" s="13">
        <v>8</v>
      </c>
      <c r="H54" s="8">
        <f t="shared" si="0"/>
        <v>0</v>
      </c>
      <c r="I54" s="23"/>
    </row>
    <row r="55" spans="1:9" s="9" customFormat="1" ht="140.25">
      <c r="A55" s="5">
        <v>54</v>
      </c>
      <c r="B55" s="6" t="s">
        <v>77</v>
      </c>
      <c r="C55" s="10" t="s">
        <v>78</v>
      </c>
      <c r="D55" s="11" t="s">
        <v>14</v>
      </c>
      <c r="E55" s="5" t="s">
        <v>11</v>
      </c>
      <c r="F55" s="25"/>
      <c r="G55" s="13">
        <v>11</v>
      </c>
      <c r="H55" s="8">
        <f t="shared" si="0"/>
        <v>0</v>
      </c>
      <c r="I55" s="25"/>
    </row>
    <row r="56" spans="1:9" s="9" customFormat="1" ht="140.25">
      <c r="A56" s="5">
        <v>55</v>
      </c>
      <c r="B56" s="6" t="s">
        <v>79</v>
      </c>
      <c r="C56" s="10" t="s">
        <v>80</v>
      </c>
      <c r="D56" s="11" t="s">
        <v>14</v>
      </c>
      <c r="E56" s="5" t="s">
        <v>11</v>
      </c>
      <c r="F56" s="25"/>
      <c r="G56" s="13">
        <v>8</v>
      </c>
      <c r="H56" s="8">
        <f t="shared" si="0"/>
        <v>0</v>
      </c>
      <c r="I56" s="25"/>
    </row>
    <row r="57" spans="1:9" s="9" customFormat="1" ht="140.25">
      <c r="A57" s="5">
        <v>56</v>
      </c>
      <c r="B57" s="6" t="s">
        <v>81</v>
      </c>
      <c r="C57" s="10" t="s">
        <v>82</v>
      </c>
      <c r="D57" s="11" t="s">
        <v>14</v>
      </c>
      <c r="E57" s="5" t="s">
        <v>11</v>
      </c>
      <c r="F57" s="25"/>
      <c r="G57" s="13">
        <v>11</v>
      </c>
      <c r="H57" s="8">
        <f t="shared" si="0"/>
        <v>0</v>
      </c>
      <c r="I57" s="25"/>
    </row>
    <row r="58" spans="1:9" s="9" customFormat="1" ht="140.25">
      <c r="A58" s="5">
        <v>57</v>
      </c>
      <c r="B58" s="6" t="s">
        <v>83</v>
      </c>
      <c r="C58" s="10" t="s">
        <v>84</v>
      </c>
      <c r="D58" s="11" t="s">
        <v>14</v>
      </c>
      <c r="E58" s="5" t="s">
        <v>11</v>
      </c>
      <c r="F58" s="25"/>
      <c r="G58" s="13">
        <v>10</v>
      </c>
      <c r="H58" s="8">
        <f t="shared" si="0"/>
        <v>0</v>
      </c>
      <c r="I58" s="25"/>
    </row>
    <row r="59" spans="1:9" s="9" customFormat="1" ht="140.25">
      <c r="A59" s="5">
        <v>58</v>
      </c>
      <c r="B59" s="6" t="s">
        <v>85</v>
      </c>
      <c r="C59" s="10" t="s">
        <v>86</v>
      </c>
      <c r="D59" s="11" t="s">
        <v>14</v>
      </c>
      <c r="E59" s="5" t="s">
        <v>11</v>
      </c>
      <c r="F59" s="25"/>
      <c r="G59" s="13">
        <v>15</v>
      </c>
      <c r="H59" s="8">
        <f t="shared" si="0"/>
        <v>0</v>
      </c>
      <c r="I59" s="25"/>
    </row>
    <row r="60" spans="1:9" s="9" customFormat="1" ht="140.25">
      <c r="A60" s="5">
        <v>59</v>
      </c>
      <c r="B60" s="6" t="s">
        <v>87</v>
      </c>
      <c r="C60" s="10" t="s">
        <v>88</v>
      </c>
      <c r="D60" s="11" t="s">
        <v>14</v>
      </c>
      <c r="E60" s="5" t="s">
        <v>11</v>
      </c>
      <c r="F60" s="25"/>
      <c r="G60" s="13">
        <v>18</v>
      </c>
      <c r="H60" s="8">
        <f t="shared" si="0"/>
        <v>0</v>
      </c>
      <c r="I60" s="25"/>
    </row>
    <row r="61" spans="1:9" s="9" customFormat="1" ht="140.25">
      <c r="A61" s="5">
        <v>60</v>
      </c>
      <c r="B61" s="6" t="s">
        <v>89</v>
      </c>
      <c r="C61" s="6" t="s">
        <v>89</v>
      </c>
      <c r="D61" s="11" t="s">
        <v>14</v>
      </c>
      <c r="E61" s="5" t="s">
        <v>11</v>
      </c>
      <c r="F61" s="26"/>
      <c r="G61" s="13">
        <v>11.75</v>
      </c>
      <c r="H61" s="8">
        <f t="shared" si="0"/>
        <v>0</v>
      </c>
      <c r="I61" s="26"/>
    </row>
    <row r="62" spans="1:9" s="9" customFormat="1" ht="140.25">
      <c r="A62" s="5">
        <v>61</v>
      </c>
      <c r="B62" s="6" t="s">
        <v>90</v>
      </c>
      <c r="C62" s="6" t="s">
        <v>90</v>
      </c>
      <c r="D62" s="11" t="s">
        <v>14</v>
      </c>
      <c r="E62" s="5" t="s">
        <v>11</v>
      </c>
      <c r="F62" s="26"/>
      <c r="G62" s="13">
        <v>11.25</v>
      </c>
      <c r="H62" s="8">
        <f t="shared" si="0"/>
        <v>0</v>
      </c>
      <c r="I62" s="26"/>
    </row>
    <row r="63" spans="1:9" s="9" customFormat="1" ht="140.25">
      <c r="A63" s="5">
        <v>62</v>
      </c>
      <c r="B63" s="6" t="s">
        <v>91</v>
      </c>
      <c r="C63" s="6" t="s">
        <v>91</v>
      </c>
      <c r="D63" s="11" t="s">
        <v>14</v>
      </c>
      <c r="E63" s="5" t="s">
        <v>11</v>
      </c>
      <c r="F63" s="23"/>
      <c r="G63" s="13">
        <v>12.5</v>
      </c>
      <c r="H63" s="8">
        <f t="shared" si="0"/>
        <v>0</v>
      </c>
      <c r="I63" s="23"/>
    </row>
    <row r="64" spans="1:9" s="9" customFormat="1" ht="140.25">
      <c r="A64" s="5">
        <v>63</v>
      </c>
      <c r="B64" s="6" t="s">
        <v>92</v>
      </c>
      <c r="C64" s="6" t="s">
        <v>92</v>
      </c>
      <c r="D64" s="11" t="s">
        <v>14</v>
      </c>
      <c r="E64" s="5" t="s">
        <v>11</v>
      </c>
      <c r="F64" s="23"/>
      <c r="G64" s="13">
        <v>13.5</v>
      </c>
      <c r="H64" s="8">
        <f t="shared" si="0"/>
        <v>0</v>
      </c>
      <c r="I64" s="23"/>
    </row>
    <row r="65" spans="1:9" s="9" customFormat="1" ht="140.25">
      <c r="A65" s="5">
        <v>64</v>
      </c>
      <c r="B65" s="6" t="s">
        <v>93</v>
      </c>
      <c r="C65" s="6" t="s">
        <v>93</v>
      </c>
      <c r="D65" s="11" t="s">
        <v>14</v>
      </c>
      <c r="E65" s="5" t="s">
        <v>11</v>
      </c>
      <c r="F65" s="23"/>
      <c r="G65" s="13">
        <v>13.5</v>
      </c>
      <c r="H65" s="8">
        <f t="shared" si="0"/>
        <v>0</v>
      </c>
      <c r="I65" s="23"/>
    </row>
    <row r="66" spans="1:9" s="9" customFormat="1" ht="140.25">
      <c r="A66" s="5">
        <v>65</v>
      </c>
      <c r="B66" s="6" t="s">
        <v>94</v>
      </c>
      <c r="C66" s="6" t="s">
        <v>94</v>
      </c>
      <c r="D66" s="11" t="s">
        <v>14</v>
      </c>
      <c r="E66" s="5" t="s">
        <v>11</v>
      </c>
      <c r="F66" s="23"/>
      <c r="G66" s="13">
        <v>15.75</v>
      </c>
      <c r="H66" s="8">
        <f t="shared" si="0"/>
        <v>0</v>
      </c>
      <c r="I66" s="23"/>
    </row>
    <row r="67" spans="1:9" s="9" customFormat="1" ht="140.25">
      <c r="A67" s="5">
        <v>66</v>
      </c>
      <c r="B67" s="6" t="s">
        <v>95</v>
      </c>
      <c r="C67" s="6" t="s">
        <v>95</v>
      </c>
      <c r="D67" s="11" t="s">
        <v>14</v>
      </c>
      <c r="E67" s="5" t="s">
        <v>11</v>
      </c>
      <c r="F67" s="23"/>
      <c r="G67" s="13">
        <v>12.75</v>
      </c>
      <c r="H67" s="8">
        <f t="shared" ref="H67:H91" si="1">G67*F67</f>
        <v>0</v>
      </c>
      <c r="I67" s="23"/>
    </row>
    <row r="68" spans="1:9" s="9" customFormat="1" ht="140.25">
      <c r="A68" s="5">
        <v>67</v>
      </c>
      <c r="B68" s="6" t="s">
        <v>96</v>
      </c>
      <c r="C68" s="6" t="s">
        <v>96</v>
      </c>
      <c r="D68" s="11" t="s">
        <v>14</v>
      </c>
      <c r="E68" s="5" t="s">
        <v>11</v>
      </c>
      <c r="F68" s="23"/>
      <c r="G68" s="13">
        <v>10.5</v>
      </c>
      <c r="H68" s="8">
        <f t="shared" si="1"/>
        <v>0</v>
      </c>
      <c r="I68" s="23"/>
    </row>
    <row r="69" spans="1:9" s="9" customFormat="1" ht="140.25">
      <c r="A69" s="5">
        <v>68</v>
      </c>
      <c r="B69" s="6" t="s">
        <v>97</v>
      </c>
      <c r="C69" s="6" t="s">
        <v>97</v>
      </c>
      <c r="D69" s="11" t="s">
        <v>14</v>
      </c>
      <c r="E69" s="5" t="s">
        <v>11</v>
      </c>
      <c r="F69" s="23"/>
      <c r="G69" s="13">
        <v>16.5</v>
      </c>
      <c r="H69" s="8">
        <f t="shared" si="1"/>
        <v>0</v>
      </c>
      <c r="I69" s="23"/>
    </row>
    <row r="70" spans="1:9" s="9" customFormat="1" ht="140.25">
      <c r="A70" s="5">
        <v>69</v>
      </c>
      <c r="B70" s="6" t="s">
        <v>98</v>
      </c>
      <c r="C70" s="6" t="s">
        <v>98</v>
      </c>
      <c r="D70" s="11" t="s">
        <v>14</v>
      </c>
      <c r="E70" s="5" t="s">
        <v>11</v>
      </c>
      <c r="F70" s="23"/>
      <c r="G70" s="13">
        <v>12</v>
      </c>
      <c r="H70" s="8">
        <f t="shared" si="1"/>
        <v>0</v>
      </c>
      <c r="I70" s="23"/>
    </row>
    <row r="71" spans="1:9" s="9" customFormat="1" ht="140.25">
      <c r="A71" s="5">
        <v>70</v>
      </c>
      <c r="B71" s="6" t="s">
        <v>99</v>
      </c>
      <c r="C71" s="6" t="s">
        <v>99</v>
      </c>
      <c r="D71" s="11" t="s">
        <v>14</v>
      </c>
      <c r="E71" s="5" t="s">
        <v>11</v>
      </c>
      <c r="F71" s="23"/>
      <c r="G71" s="13">
        <v>11.75</v>
      </c>
      <c r="H71" s="8">
        <f t="shared" si="1"/>
        <v>0</v>
      </c>
      <c r="I71" s="23"/>
    </row>
    <row r="72" spans="1:9" s="9" customFormat="1" ht="140.25">
      <c r="A72" s="5">
        <v>71</v>
      </c>
      <c r="B72" s="6" t="s">
        <v>100</v>
      </c>
      <c r="C72" s="6" t="s">
        <v>100</v>
      </c>
      <c r="D72" s="11" t="s">
        <v>14</v>
      </c>
      <c r="E72" s="5" t="s">
        <v>11</v>
      </c>
      <c r="F72" s="23"/>
      <c r="G72" s="13">
        <v>11</v>
      </c>
      <c r="H72" s="8">
        <f t="shared" si="1"/>
        <v>0</v>
      </c>
      <c r="I72" s="23"/>
    </row>
    <row r="73" spans="1:9" s="9" customFormat="1" ht="140.25">
      <c r="A73" s="5">
        <v>72</v>
      </c>
      <c r="B73" s="6" t="s">
        <v>101</v>
      </c>
      <c r="C73" s="6" t="s">
        <v>101</v>
      </c>
      <c r="D73" s="11" t="s">
        <v>14</v>
      </c>
      <c r="E73" s="5" t="s">
        <v>11</v>
      </c>
      <c r="F73" s="23"/>
      <c r="G73" s="13">
        <v>14.25</v>
      </c>
      <c r="H73" s="8">
        <f t="shared" si="1"/>
        <v>0</v>
      </c>
      <c r="I73" s="23"/>
    </row>
    <row r="74" spans="1:9" s="9" customFormat="1" ht="140.25">
      <c r="A74" s="5">
        <v>73</v>
      </c>
      <c r="B74" s="6" t="s">
        <v>102</v>
      </c>
      <c r="C74" s="10" t="s">
        <v>103</v>
      </c>
      <c r="D74" s="11" t="s">
        <v>14</v>
      </c>
      <c r="E74" s="5" t="s">
        <v>11</v>
      </c>
      <c r="F74" s="24"/>
      <c r="G74" s="13">
        <v>41</v>
      </c>
      <c r="H74" s="8">
        <f t="shared" si="1"/>
        <v>0</v>
      </c>
      <c r="I74" s="24"/>
    </row>
    <row r="75" spans="1:9" s="9" customFormat="1" ht="140.25">
      <c r="A75" s="5">
        <v>74</v>
      </c>
      <c r="B75" s="6" t="s">
        <v>104</v>
      </c>
      <c r="C75" s="6" t="s">
        <v>104</v>
      </c>
      <c r="D75" s="11" t="s">
        <v>14</v>
      </c>
      <c r="E75" s="5" t="s">
        <v>11</v>
      </c>
      <c r="F75" s="23"/>
      <c r="G75" s="13">
        <v>66.5</v>
      </c>
      <c r="H75" s="8">
        <f t="shared" si="1"/>
        <v>0</v>
      </c>
      <c r="I75" s="23"/>
    </row>
    <row r="76" spans="1:9" s="9" customFormat="1" ht="140.25">
      <c r="A76" s="5">
        <v>75</v>
      </c>
      <c r="B76" s="6" t="s">
        <v>105</v>
      </c>
      <c r="C76" s="10" t="s">
        <v>106</v>
      </c>
      <c r="D76" s="11" t="s">
        <v>14</v>
      </c>
      <c r="E76" s="5" t="s">
        <v>11</v>
      </c>
      <c r="F76" s="24"/>
      <c r="G76" s="12">
        <v>21</v>
      </c>
      <c r="H76" s="8">
        <f t="shared" si="1"/>
        <v>0</v>
      </c>
      <c r="I76" s="24"/>
    </row>
    <row r="77" spans="1:9" s="9" customFormat="1" ht="140.25">
      <c r="A77" s="5">
        <v>76</v>
      </c>
      <c r="B77" s="6" t="s">
        <v>107</v>
      </c>
      <c r="C77" s="6" t="s">
        <v>107</v>
      </c>
      <c r="D77" s="11" t="s">
        <v>14</v>
      </c>
      <c r="E77" s="5" t="s">
        <v>11</v>
      </c>
      <c r="F77" s="23"/>
      <c r="G77" s="13">
        <v>130</v>
      </c>
      <c r="H77" s="8">
        <f t="shared" si="1"/>
        <v>0</v>
      </c>
      <c r="I77" s="23"/>
    </row>
    <row r="78" spans="1:9" s="9" customFormat="1" ht="140.25">
      <c r="A78" s="5">
        <v>77</v>
      </c>
      <c r="B78" s="6" t="s">
        <v>108</v>
      </c>
      <c r="C78" s="6" t="s">
        <v>108</v>
      </c>
      <c r="D78" s="11" t="s">
        <v>14</v>
      </c>
      <c r="E78" s="5" t="s">
        <v>11</v>
      </c>
      <c r="F78" s="23"/>
      <c r="G78" s="13">
        <v>130</v>
      </c>
      <c r="H78" s="8">
        <f t="shared" si="1"/>
        <v>0</v>
      </c>
      <c r="I78" s="23"/>
    </row>
    <row r="79" spans="1:9" s="9" customFormat="1" ht="140.25">
      <c r="A79" s="5">
        <v>78</v>
      </c>
      <c r="B79" s="6" t="s">
        <v>109</v>
      </c>
      <c r="C79" s="10" t="s">
        <v>110</v>
      </c>
      <c r="D79" s="11" t="s">
        <v>14</v>
      </c>
      <c r="E79" s="5" t="s">
        <v>11</v>
      </c>
      <c r="F79" s="24"/>
      <c r="G79" s="13">
        <v>130</v>
      </c>
      <c r="H79" s="8">
        <f t="shared" si="1"/>
        <v>0</v>
      </c>
      <c r="I79" s="24"/>
    </row>
    <row r="80" spans="1:9" s="9" customFormat="1" ht="140.25">
      <c r="A80" s="5">
        <v>79</v>
      </c>
      <c r="B80" s="6" t="s">
        <v>111</v>
      </c>
      <c r="C80" s="10" t="s">
        <v>112</v>
      </c>
      <c r="D80" s="11" t="s">
        <v>14</v>
      </c>
      <c r="E80" s="5" t="s">
        <v>11</v>
      </c>
      <c r="F80" s="24"/>
      <c r="G80" s="13">
        <v>200</v>
      </c>
      <c r="H80" s="8">
        <f t="shared" si="1"/>
        <v>0</v>
      </c>
      <c r="I80" s="24"/>
    </row>
    <row r="81" spans="1:14" s="9" customFormat="1" ht="140.25">
      <c r="A81" s="5">
        <v>80</v>
      </c>
      <c r="B81" s="6" t="s">
        <v>113</v>
      </c>
      <c r="C81" s="10" t="s">
        <v>114</v>
      </c>
      <c r="D81" s="11" t="s">
        <v>14</v>
      </c>
      <c r="E81" s="5" t="s">
        <v>11</v>
      </c>
      <c r="F81" s="24"/>
      <c r="G81" s="13">
        <v>200</v>
      </c>
      <c r="H81" s="8">
        <f t="shared" si="1"/>
        <v>0</v>
      </c>
      <c r="I81" s="24"/>
    </row>
    <row r="82" spans="1:14" s="17" customFormat="1" ht="140.25">
      <c r="A82" s="5">
        <v>81</v>
      </c>
      <c r="B82" s="14" t="s">
        <v>115</v>
      </c>
      <c r="C82" s="6" t="s">
        <v>115</v>
      </c>
      <c r="D82" s="11" t="s">
        <v>14</v>
      </c>
      <c r="E82" s="5" t="s">
        <v>11</v>
      </c>
      <c r="F82" s="23"/>
      <c r="G82" s="13">
        <v>200</v>
      </c>
      <c r="H82" s="8">
        <f t="shared" si="1"/>
        <v>0</v>
      </c>
      <c r="I82" s="23"/>
      <c r="J82" s="9"/>
      <c r="K82" s="9"/>
      <c r="L82" s="9"/>
      <c r="M82" s="9"/>
      <c r="N82" s="9"/>
    </row>
    <row r="83" spans="1:14" s="17" customFormat="1" ht="127.5">
      <c r="A83" s="5">
        <v>82</v>
      </c>
      <c r="B83" s="14" t="s">
        <v>116</v>
      </c>
      <c r="C83" s="6" t="s">
        <v>116</v>
      </c>
      <c r="D83" s="11" t="s">
        <v>117</v>
      </c>
      <c r="E83" s="5" t="s">
        <v>118</v>
      </c>
      <c r="F83" s="23"/>
      <c r="G83" s="13">
        <v>12</v>
      </c>
      <c r="H83" s="8">
        <f t="shared" si="1"/>
        <v>0</v>
      </c>
      <c r="I83" s="23"/>
      <c r="J83" s="9"/>
      <c r="K83" s="9"/>
      <c r="L83" s="9"/>
      <c r="M83" s="9"/>
      <c r="N83" s="9"/>
    </row>
    <row r="84" spans="1:14" s="9" customFormat="1" ht="140.25">
      <c r="A84" s="5">
        <v>83</v>
      </c>
      <c r="B84" s="6" t="s">
        <v>119</v>
      </c>
      <c r="C84" s="6" t="s">
        <v>119</v>
      </c>
      <c r="D84" s="11" t="s">
        <v>120</v>
      </c>
      <c r="E84" s="5" t="s">
        <v>11</v>
      </c>
      <c r="F84" s="23"/>
      <c r="G84" s="13">
        <v>12</v>
      </c>
      <c r="H84" s="8">
        <f t="shared" si="1"/>
        <v>0</v>
      </c>
      <c r="I84" s="23"/>
    </row>
    <row r="85" spans="1:14" s="9" customFormat="1" ht="140.25">
      <c r="A85" s="5">
        <v>84</v>
      </c>
      <c r="B85" s="6" t="s">
        <v>121</v>
      </c>
      <c r="C85" s="10" t="s">
        <v>122</v>
      </c>
      <c r="D85" s="11" t="s">
        <v>14</v>
      </c>
      <c r="E85" s="5" t="s">
        <v>11</v>
      </c>
      <c r="F85" s="24"/>
      <c r="G85" s="13">
        <v>200</v>
      </c>
      <c r="H85" s="8">
        <f t="shared" si="1"/>
        <v>0</v>
      </c>
      <c r="I85" s="24"/>
    </row>
    <row r="86" spans="1:14" s="9" customFormat="1" ht="140.25">
      <c r="A86" s="5">
        <v>85</v>
      </c>
      <c r="B86" s="6" t="s">
        <v>123</v>
      </c>
      <c r="C86" s="6" t="s">
        <v>123</v>
      </c>
      <c r="D86" s="11" t="s">
        <v>14</v>
      </c>
      <c r="E86" s="5" t="s">
        <v>11</v>
      </c>
      <c r="F86" s="23"/>
      <c r="G86" s="13">
        <v>200</v>
      </c>
      <c r="H86" s="8">
        <f t="shared" si="1"/>
        <v>0</v>
      </c>
      <c r="I86" s="23"/>
    </row>
    <row r="87" spans="1:14" s="9" customFormat="1" ht="140.25">
      <c r="A87" s="5">
        <v>86</v>
      </c>
      <c r="B87" s="6" t="s">
        <v>124</v>
      </c>
      <c r="C87" s="10" t="s">
        <v>124</v>
      </c>
      <c r="D87" s="11" t="s">
        <v>14</v>
      </c>
      <c r="E87" s="5" t="s">
        <v>11</v>
      </c>
      <c r="F87" s="23"/>
      <c r="G87" s="13">
        <v>90</v>
      </c>
      <c r="H87" s="8">
        <f t="shared" si="1"/>
        <v>0</v>
      </c>
      <c r="I87" s="23"/>
    </row>
    <row r="88" spans="1:14" s="9" customFormat="1" ht="140.25">
      <c r="A88" s="5">
        <v>87</v>
      </c>
      <c r="B88" s="6" t="s">
        <v>125</v>
      </c>
      <c r="C88" s="10" t="s">
        <v>126</v>
      </c>
      <c r="D88" s="11" t="s">
        <v>127</v>
      </c>
      <c r="E88" s="5" t="s">
        <v>11</v>
      </c>
      <c r="F88" s="24"/>
      <c r="G88" s="13">
        <v>11.5</v>
      </c>
      <c r="H88" s="8">
        <f t="shared" si="1"/>
        <v>0</v>
      </c>
      <c r="I88" s="24"/>
    </row>
    <row r="89" spans="1:14" s="9" customFormat="1" ht="140.25">
      <c r="A89" s="5">
        <v>88</v>
      </c>
      <c r="B89" s="6" t="s">
        <v>128</v>
      </c>
      <c r="C89" s="10" t="s">
        <v>129</v>
      </c>
      <c r="D89" s="11" t="s">
        <v>14</v>
      </c>
      <c r="E89" s="5" t="s">
        <v>11</v>
      </c>
      <c r="F89" s="24"/>
      <c r="G89" s="13">
        <v>11.5</v>
      </c>
      <c r="H89" s="8">
        <f t="shared" si="1"/>
        <v>0</v>
      </c>
      <c r="I89" s="24"/>
    </row>
    <row r="90" spans="1:14" s="9" customFormat="1" ht="140.25">
      <c r="A90" s="5">
        <v>89</v>
      </c>
      <c r="B90" s="6" t="s">
        <v>130</v>
      </c>
      <c r="C90" s="10" t="s">
        <v>131</v>
      </c>
      <c r="D90" s="11" t="s">
        <v>14</v>
      </c>
      <c r="E90" s="5" t="s">
        <v>11</v>
      </c>
      <c r="F90" s="24"/>
      <c r="G90" s="13">
        <v>11.5</v>
      </c>
      <c r="H90" s="8">
        <f t="shared" si="1"/>
        <v>0</v>
      </c>
      <c r="I90" s="24"/>
    </row>
    <row r="91" spans="1:14" s="9" customFormat="1" ht="140.25">
      <c r="A91" s="5">
        <v>90</v>
      </c>
      <c r="B91" s="6" t="s">
        <v>132</v>
      </c>
      <c r="C91" s="10" t="s">
        <v>133</v>
      </c>
      <c r="D91" s="11" t="s">
        <v>14</v>
      </c>
      <c r="E91" s="5" t="s">
        <v>11</v>
      </c>
      <c r="F91" s="24"/>
      <c r="G91" s="13">
        <v>11.5</v>
      </c>
      <c r="H91" s="8">
        <f t="shared" si="1"/>
        <v>0</v>
      </c>
      <c r="I91" s="24"/>
    </row>
    <row r="92" spans="1:14" ht="36.75" customHeight="1">
      <c r="A92" s="18"/>
      <c r="B92" s="19" t="s">
        <v>134</v>
      </c>
      <c r="C92" s="18"/>
      <c r="D92" s="18"/>
      <c r="E92" s="20"/>
      <c r="F92" s="18"/>
      <c r="G92" s="18"/>
      <c r="H92" s="18">
        <f>SUM(H2:H91)</f>
        <v>0</v>
      </c>
      <c r="I92" s="18"/>
    </row>
    <row r="93" spans="1:14" ht="30.75" customHeight="1">
      <c r="B93" s="21"/>
      <c r="C93" s="21"/>
      <c r="H93" s="21"/>
      <c r="J93" s="21"/>
    </row>
    <row r="94" spans="1:14" ht="137.25" customHeight="1">
      <c r="B94" s="200" t="s">
        <v>135</v>
      </c>
      <c r="C94" s="200"/>
      <c r="D94" s="200"/>
      <c r="E94" s="200"/>
      <c r="F94" s="200"/>
      <c r="G94" s="200"/>
      <c r="H94" s="200"/>
      <c r="I94"/>
    </row>
    <row r="95" spans="1:14" ht="70.5" customHeight="1">
      <c r="B95" s="200" t="s">
        <v>136</v>
      </c>
      <c r="C95" s="200"/>
      <c r="D95" s="200"/>
      <c r="E95" s="200"/>
      <c r="F95" s="200"/>
      <c r="G95" s="200"/>
      <c r="H95" s="200"/>
      <c r="I95"/>
    </row>
  </sheetData>
  <sheetProtection algorithmName="SHA-512" hashValue="QseoLHNH79t6FGgh6ZnzofpJK9FIcSpscH1mg94gWAksheXKan3X6nFIek0LZBmAA2kkzZLHaCb6cRq6w/qVXw==" saltValue="zV/RZ67U5X3CYVi83lQPNQ==" spinCount="100000" sheet="1" formatCells="0" formatColumns="0" formatRows="0" sort="0" autoFilter="0"/>
  <autoFilter ref="A1:H91"/>
  <mergeCells count="2">
    <mergeCell ref="B94:H94"/>
    <mergeCell ref="B95:H95"/>
  </mergeCells>
  <pageMargins left="0.7" right="0.7" top="0.75" bottom="0.75"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sheetPr>
    <tabColor rgb="FF66FF66"/>
  </sheetPr>
  <dimension ref="A1:I65"/>
  <sheetViews>
    <sheetView zoomScale="85" zoomScaleNormal="85" workbookViewId="0">
      <pane xSplit="3" ySplit="1" topLeftCell="D34" activePane="bottomRight" state="frozen"/>
      <selection pane="topRight" activeCell="D1" sqref="D1"/>
      <selection pane="bottomLeft" activeCell="A4" sqref="A4"/>
      <selection pane="bottomRight" activeCell="J5" sqref="J5"/>
    </sheetView>
  </sheetViews>
  <sheetFormatPr defaultRowHeight="12.75"/>
  <cols>
    <col min="1" max="1" width="7.85546875" style="48" customWidth="1"/>
    <col min="2" max="2" width="27.85546875" style="48" customWidth="1"/>
    <col min="3" max="3" width="16.42578125" style="48" customWidth="1"/>
    <col min="4" max="4" width="47.140625" style="48" customWidth="1"/>
    <col min="5" max="5" width="9.140625" style="49"/>
    <col min="6" max="6" width="21.140625" style="48" customWidth="1"/>
    <col min="7" max="7" width="13.5703125" style="48" customWidth="1"/>
    <col min="8" max="8" width="16.28515625" style="48" customWidth="1"/>
    <col min="9" max="9" width="47.28515625" style="38" customWidth="1"/>
    <col min="10" max="256" width="9.140625" style="38"/>
    <col min="257" max="257" width="7.85546875" style="38" customWidth="1"/>
    <col min="258" max="258" width="27.85546875" style="38" customWidth="1"/>
    <col min="259" max="259" width="16.42578125" style="38" customWidth="1"/>
    <col min="260" max="260" width="47.140625" style="38" customWidth="1"/>
    <col min="261" max="261" width="9.140625" style="38"/>
    <col min="262" max="262" width="21.140625" style="38" customWidth="1"/>
    <col min="263" max="263" width="13.5703125" style="38" customWidth="1"/>
    <col min="264" max="264" width="16.28515625" style="38" customWidth="1"/>
    <col min="265" max="265" width="47.28515625" style="38" customWidth="1"/>
    <col min="266" max="512" width="9.140625" style="38"/>
    <col min="513" max="513" width="7.85546875" style="38" customWidth="1"/>
    <col min="514" max="514" width="27.85546875" style="38" customWidth="1"/>
    <col min="515" max="515" width="16.42578125" style="38" customWidth="1"/>
    <col min="516" max="516" width="47.140625" style="38" customWidth="1"/>
    <col min="517" max="517" width="9.140625" style="38"/>
    <col min="518" max="518" width="21.140625" style="38" customWidth="1"/>
    <col min="519" max="519" width="13.5703125" style="38" customWidth="1"/>
    <col min="520" max="520" width="16.28515625" style="38" customWidth="1"/>
    <col min="521" max="521" width="47.28515625" style="38" customWidth="1"/>
    <col min="522" max="768" width="9.140625" style="38"/>
    <col min="769" max="769" width="7.85546875" style="38" customWidth="1"/>
    <col min="770" max="770" width="27.85546875" style="38" customWidth="1"/>
    <col min="771" max="771" width="16.42578125" style="38" customWidth="1"/>
    <col min="772" max="772" width="47.140625" style="38" customWidth="1"/>
    <col min="773" max="773" width="9.140625" style="38"/>
    <col min="774" max="774" width="21.140625" style="38" customWidth="1"/>
    <col min="775" max="775" width="13.5703125" style="38" customWidth="1"/>
    <col min="776" max="776" width="16.28515625" style="38" customWidth="1"/>
    <col min="777" max="777" width="47.28515625" style="38" customWidth="1"/>
    <col min="778" max="1024" width="9.140625" style="38"/>
    <col min="1025" max="1025" width="7.85546875" style="38" customWidth="1"/>
    <col min="1026" max="1026" width="27.85546875" style="38" customWidth="1"/>
    <col min="1027" max="1027" width="16.42578125" style="38" customWidth="1"/>
    <col min="1028" max="1028" width="47.140625" style="38" customWidth="1"/>
    <col min="1029" max="1029" width="9.140625" style="38"/>
    <col min="1030" max="1030" width="21.140625" style="38" customWidth="1"/>
    <col min="1031" max="1031" width="13.5703125" style="38" customWidth="1"/>
    <col min="1032" max="1032" width="16.28515625" style="38" customWidth="1"/>
    <col min="1033" max="1033" width="47.28515625" style="38" customWidth="1"/>
    <col min="1034" max="1280" width="9.140625" style="38"/>
    <col min="1281" max="1281" width="7.85546875" style="38" customWidth="1"/>
    <col min="1282" max="1282" width="27.85546875" style="38" customWidth="1"/>
    <col min="1283" max="1283" width="16.42578125" style="38" customWidth="1"/>
    <col min="1284" max="1284" width="47.140625" style="38" customWidth="1"/>
    <col min="1285" max="1285" width="9.140625" style="38"/>
    <col min="1286" max="1286" width="21.140625" style="38" customWidth="1"/>
    <col min="1287" max="1287" width="13.5703125" style="38" customWidth="1"/>
    <col min="1288" max="1288" width="16.28515625" style="38" customWidth="1"/>
    <col min="1289" max="1289" width="47.28515625" style="38" customWidth="1"/>
    <col min="1290" max="1536" width="9.140625" style="38"/>
    <col min="1537" max="1537" width="7.85546875" style="38" customWidth="1"/>
    <col min="1538" max="1538" width="27.85546875" style="38" customWidth="1"/>
    <col min="1539" max="1539" width="16.42578125" style="38" customWidth="1"/>
    <col min="1540" max="1540" width="47.140625" style="38" customWidth="1"/>
    <col min="1541" max="1541" width="9.140625" style="38"/>
    <col min="1542" max="1542" width="21.140625" style="38" customWidth="1"/>
    <col min="1543" max="1543" width="13.5703125" style="38" customWidth="1"/>
    <col min="1544" max="1544" width="16.28515625" style="38" customWidth="1"/>
    <col min="1545" max="1545" width="47.28515625" style="38" customWidth="1"/>
    <col min="1546" max="1792" width="9.140625" style="38"/>
    <col min="1793" max="1793" width="7.85546875" style="38" customWidth="1"/>
    <col min="1794" max="1794" width="27.85546875" style="38" customWidth="1"/>
    <col min="1795" max="1795" width="16.42578125" style="38" customWidth="1"/>
    <col min="1796" max="1796" width="47.140625" style="38" customWidth="1"/>
    <col min="1797" max="1797" width="9.140625" style="38"/>
    <col min="1798" max="1798" width="21.140625" style="38" customWidth="1"/>
    <col min="1799" max="1799" width="13.5703125" style="38" customWidth="1"/>
    <col min="1800" max="1800" width="16.28515625" style="38" customWidth="1"/>
    <col min="1801" max="1801" width="47.28515625" style="38" customWidth="1"/>
    <col min="1802" max="2048" width="9.140625" style="38"/>
    <col min="2049" max="2049" width="7.85546875" style="38" customWidth="1"/>
    <col min="2050" max="2050" width="27.85546875" style="38" customWidth="1"/>
    <col min="2051" max="2051" width="16.42578125" style="38" customWidth="1"/>
    <col min="2052" max="2052" width="47.140625" style="38" customWidth="1"/>
    <col min="2053" max="2053" width="9.140625" style="38"/>
    <col min="2054" max="2054" width="21.140625" style="38" customWidth="1"/>
    <col min="2055" max="2055" width="13.5703125" style="38" customWidth="1"/>
    <col min="2056" max="2056" width="16.28515625" style="38" customWidth="1"/>
    <col min="2057" max="2057" width="47.28515625" style="38" customWidth="1"/>
    <col min="2058" max="2304" width="9.140625" style="38"/>
    <col min="2305" max="2305" width="7.85546875" style="38" customWidth="1"/>
    <col min="2306" max="2306" width="27.85546875" style="38" customWidth="1"/>
    <col min="2307" max="2307" width="16.42578125" style="38" customWidth="1"/>
    <col min="2308" max="2308" width="47.140625" style="38" customWidth="1"/>
    <col min="2309" max="2309" width="9.140625" style="38"/>
    <col min="2310" max="2310" width="21.140625" style="38" customWidth="1"/>
    <col min="2311" max="2311" width="13.5703125" style="38" customWidth="1"/>
    <col min="2312" max="2312" width="16.28515625" style="38" customWidth="1"/>
    <col min="2313" max="2313" width="47.28515625" style="38" customWidth="1"/>
    <col min="2314" max="2560" width="9.140625" style="38"/>
    <col min="2561" max="2561" width="7.85546875" style="38" customWidth="1"/>
    <col min="2562" max="2562" width="27.85546875" style="38" customWidth="1"/>
    <col min="2563" max="2563" width="16.42578125" style="38" customWidth="1"/>
    <col min="2564" max="2564" width="47.140625" style="38" customWidth="1"/>
    <col min="2565" max="2565" width="9.140625" style="38"/>
    <col min="2566" max="2566" width="21.140625" style="38" customWidth="1"/>
    <col min="2567" max="2567" width="13.5703125" style="38" customWidth="1"/>
    <col min="2568" max="2568" width="16.28515625" style="38" customWidth="1"/>
    <col min="2569" max="2569" width="47.28515625" style="38" customWidth="1"/>
    <col min="2570" max="2816" width="9.140625" style="38"/>
    <col min="2817" max="2817" width="7.85546875" style="38" customWidth="1"/>
    <col min="2818" max="2818" width="27.85546875" style="38" customWidth="1"/>
    <col min="2819" max="2819" width="16.42578125" style="38" customWidth="1"/>
    <col min="2820" max="2820" width="47.140625" style="38" customWidth="1"/>
    <col min="2821" max="2821" width="9.140625" style="38"/>
    <col min="2822" max="2822" width="21.140625" style="38" customWidth="1"/>
    <col min="2823" max="2823" width="13.5703125" style="38" customWidth="1"/>
    <col min="2824" max="2824" width="16.28515625" style="38" customWidth="1"/>
    <col min="2825" max="2825" width="47.28515625" style="38" customWidth="1"/>
    <col min="2826" max="3072" width="9.140625" style="38"/>
    <col min="3073" max="3073" width="7.85546875" style="38" customWidth="1"/>
    <col min="3074" max="3074" width="27.85546875" style="38" customWidth="1"/>
    <col min="3075" max="3075" width="16.42578125" style="38" customWidth="1"/>
    <col min="3076" max="3076" width="47.140625" style="38" customWidth="1"/>
    <col min="3077" max="3077" width="9.140625" style="38"/>
    <col min="3078" max="3078" width="21.140625" style="38" customWidth="1"/>
    <col min="3079" max="3079" width="13.5703125" style="38" customWidth="1"/>
    <col min="3080" max="3080" width="16.28515625" style="38" customWidth="1"/>
    <col min="3081" max="3081" width="47.28515625" style="38" customWidth="1"/>
    <col min="3082" max="3328" width="9.140625" style="38"/>
    <col min="3329" max="3329" width="7.85546875" style="38" customWidth="1"/>
    <col min="3330" max="3330" width="27.85546875" style="38" customWidth="1"/>
    <col min="3331" max="3331" width="16.42578125" style="38" customWidth="1"/>
    <col min="3332" max="3332" width="47.140625" style="38" customWidth="1"/>
    <col min="3333" max="3333" width="9.140625" style="38"/>
    <col min="3334" max="3334" width="21.140625" style="38" customWidth="1"/>
    <col min="3335" max="3335" width="13.5703125" style="38" customWidth="1"/>
    <col min="3336" max="3336" width="16.28515625" style="38" customWidth="1"/>
    <col min="3337" max="3337" width="47.28515625" style="38" customWidth="1"/>
    <col min="3338" max="3584" width="9.140625" style="38"/>
    <col min="3585" max="3585" width="7.85546875" style="38" customWidth="1"/>
    <col min="3586" max="3586" width="27.85546875" style="38" customWidth="1"/>
    <col min="3587" max="3587" width="16.42578125" style="38" customWidth="1"/>
    <col min="3588" max="3588" width="47.140625" style="38" customWidth="1"/>
    <col min="3589" max="3589" width="9.140625" style="38"/>
    <col min="3590" max="3590" width="21.140625" style="38" customWidth="1"/>
    <col min="3591" max="3591" width="13.5703125" style="38" customWidth="1"/>
    <col min="3592" max="3592" width="16.28515625" style="38" customWidth="1"/>
    <col min="3593" max="3593" width="47.28515625" style="38" customWidth="1"/>
    <col min="3594" max="3840" width="9.140625" style="38"/>
    <col min="3841" max="3841" width="7.85546875" style="38" customWidth="1"/>
    <col min="3842" max="3842" width="27.85546875" style="38" customWidth="1"/>
    <col min="3843" max="3843" width="16.42578125" style="38" customWidth="1"/>
    <col min="3844" max="3844" width="47.140625" style="38" customWidth="1"/>
    <col min="3845" max="3845" width="9.140625" style="38"/>
    <col min="3846" max="3846" width="21.140625" style="38" customWidth="1"/>
    <col min="3847" max="3847" width="13.5703125" style="38" customWidth="1"/>
    <col min="3848" max="3848" width="16.28515625" style="38" customWidth="1"/>
    <col min="3849" max="3849" width="47.28515625" style="38" customWidth="1"/>
    <col min="3850" max="4096" width="9.140625" style="38"/>
    <col min="4097" max="4097" width="7.85546875" style="38" customWidth="1"/>
    <col min="4098" max="4098" width="27.85546875" style="38" customWidth="1"/>
    <col min="4099" max="4099" width="16.42578125" style="38" customWidth="1"/>
    <col min="4100" max="4100" width="47.140625" style="38" customWidth="1"/>
    <col min="4101" max="4101" width="9.140625" style="38"/>
    <col min="4102" max="4102" width="21.140625" style="38" customWidth="1"/>
    <col min="4103" max="4103" width="13.5703125" style="38" customWidth="1"/>
    <col min="4104" max="4104" width="16.28515625" style="38" customWidth="1"/>
    <col min="4105" max="4105" width="47.28515625" style="38" customWidth="1"/>
    <col min="4106" max="4352" width="9.140625" style="38"/>
    <col min="4353" max="4353" width="7.85546875" style="38" customWidth="1"/>
    <col min="4354" max="4354" width="27.85546875" style="38" customWidth="1"/>
    <col min="4355" max="4355" width="16.42578125" style="38" customWidth="1"/>
    <col min="4356" max="4356" width="47.140625" style="38" customWidth="1"/>
    <col min="4357" max="4357" width="9.140625" style="38"/>
    <col min="4358" max="4358" width="21.140625" style="38" customWidth="1"/>
    <col min="4359" max="4359" width="13.5703125" style="38" customWidth="1"/>
    <col min="4360" max="4360" width="16.28515625" style="38" customWidth="1"/>
    <col min="4361" max="4361" width="47.28515625" style="38" customWidth="1"/>
    <col min="4362" max="4608" width="9.140625" style="38"/>
    <col min="4609" max="4609" width="7.85546875" style="38" customWidth="1"/>
    <col min="4610" max="4610" width="27.85546875" style="38" customWidth="1"/>
    <col min="4611" max="4611" width="16.42578125" style="38" customWidth="1"/>
    <col min="4612" max="4612" width="47.140625" style="38" customWidth="1"/>
    <col min="4613" max="4613" width="9.140625" style="38"/>
    <col min="4614" max="4614" width="21.140625" style="38" customWidth="1"/>
    <col min="4615" max="4615" width="13.5703125" style="38" customWidth="1"/>
    <col min="4616" max="4616" width="16.28515625" style="38" customWidth="1"/>
    <col min="4617" max="4617" width="47.28515625" style="38" customWidth="1"/>
    <col min="4618" max="4864" width="9.140625" style="38"/>
    <col min="4865" max="4865" width="7.85546875" style="38" customWidth="1"/>
    <col min="4866" max="4866" width="27.85546875" style="38" customWidth="1"/>
    <col min="4867" max="4867" width="16.42578125" style="38" customWidth="1"/>
    <col min="4868" max="4868" width="47.140625" style="38" customWidth="1"/>
    <col min="4869" max="4869" width="9.140625" style="38"/>
    <col min="4870" max="4870" width="21.140625" style="38" customWidth="1"/>
    <col min="4871" max="4871" width="13.5703125" style="38" customWidth="1"/>
    <col min="4872" max="4872" width="16.28515625" style="38" customWidth="1"/>
    <col min="4873" max="4873" width="47.28515625" style="38" customWidth="1"/>
    <col min="4874" max="5120" width="9.140625" style="38"/>
    <col min="5121" max="5121" width="7.85546875" style="38" customWidth="1"/>
    <col min="5122" max="5122" width="27.85546875" style="38" customWidth="1"/>
    <col min="5123" max="5123" width="16.42578125" style="38" customWidth="1"/>
    <col min="5124" max="5124" width="47.140625" style="38" customWidth="1"/>
    <col min="5125" max="5125" width="9.140625" style="38"/>
    <col min="5126" max="5126" width="21.140625" style="38" customWidth="1"/>
    <col min="5127" max="5127" width="13.5703125" style="38" customWidth="1"/>
    <col min="5128" max="5128" width="16.28515625" style="38" customWidth="1"/>
    <col min="5129" max="5129" width="47.28515625" style="38" customWidth="1"/>
    <col min="5130" max="5376" width="9.140625" style="38"/>
    <col min="5377" max="5377" width="7.85546875" style="38" customWidth="1"/>
    <col min="5378" max="5378" width="27.85546875" style="38" customWidth="1"/>
    <col min="5379" max="5379" width="16.42578125" style="38" customWidth="1"/>
    <col min="5380" max="5380" width="47.140625" style="38" customWidth="1"/>
    <col min="5381" max="5381" width="9.140625" style="38"/>
    <col min="5382" max="5382" width="21.140625" style="38" customWidth="1"/>
    <col min="5383" max="5383" width="13.5703125" style="38" customWidth="1"/>
    <col min="5384" max="5384" width="16.28515625" style="38" customWidth="1"/>
    <col min="5385" max="5385" width="47.28515625" style="38" customWidth="1"/>
    <col min="5386" max="5632" width="9.140625" style="38"/>
    <col min="5633" max="5633" width="7.85546875" style="38" customWidth="1"/>
    <col min="5634" max="5634" width="27.85546875" style="38" customWidth="1"/>
    <col min="5635" max="5635" width="16.42578125" style="38" customWidth="1"/>
    <col min="5636" max="5636" width="47.140625" style="38" customWidth="1"/>
    <col min="5637" max="5637" width="9.140625" style="38"/>
    <col min="5638" max="5638" width="21.140625" style="38" customWidth="1"/>
    <col min="5639" max="5639" width="13.5703125" style="38" customWidth="1"/>
    <col min="5640" max="5640" width="16.28515625" style="38" customWidth="1"/>
    <col min="5641" max="5641" width="47.28515625" style="38" customWidth="1"/>
    <col min="5642" max="5888" width="9.140625" style="38"/>
    <col min="5889" max="5889" width="7.85546875" style="38" customWidth="1"/>
    <col min="5890" max="5890" width="27.85546875" style="38" customWidth="1"/>
    <col min="5891" max="5891" width="16.42578125" style="38" customWidth="1"/>
    <col min="5892" max="5892" width="47.140625" style="38" customWidth="1"/>
    <col min="5893" max="5893" width="9.140625" style="38"/>
    <col min="5894" max="5894" width="21.140625" style="38" customWidth="1"/>
    <col min="5895" max="5895" width="13.5703125" style="38" customWidth="1"/>
    <col min="5896" max="5896" width="16.28515625" style="38" customWidth="1"/>
    <col min="5897" max="5897" width="47.28515625" style="38" customWidth="1"/>
    <col min="5898" max="6144" width="9.140625" style="38"/>
    <col min="6145" max="6145" width="7.85546875" style="38" customWidth="1"/>
    <col min="6146" max="6146" width="27.85546875" style="38" customWidth="1"/>
    <col min="6147" max="6147" width="16.42578125" style="38" customWidth="1"/>
    <col min="6148" max="6148" width="47.140625" style="38" customWidth="1"/>
    <col min="6149" max="6149" width="9.140625" style="38"/>
    <col min="6150" max="6150" width="21.140625" style="38" customWidth="1"/>
    <col min="6151" max="6151" width="13.5703125" style="38" customWidth="1"/>
    <col min="6152" max="6152" width="16.28515625" style="38" customWidth="1"/>
    <col min="6153" max="6153" width="47.28515625" style="38" customWidth="1"/>
    <col min="6154" max="6400" width="9.140625" style="38"/>
    <col min="6401" max="6401" width="7.85546875" style="38" customWidth="1"/>
    <col min="6402" max="6402" width="27.85546875" style="38" customWidth="1"/>
    <col min="6403" max="6403" width="16.42578125" style="38" customWidth="1"/>
    <col min="6404" max="6404" width="47.140625" style="38" customWidth="1"/>
    <col min="6405" max="6405" width="9.140625" style="38"/>
    <col min="6406" max="6406" width="21.140625" style="38" customWidth="1"/>
    <col min="6407" max="6407" width="13.5703125" style="38" customWidth="1"/>
    <col min="6408" max="6408" width="16.28515625" style="38" customWidth="1"/>
    <col min="6409" max="6409" width="47.28515625" style="38" customWidth="1"/>
    <col min="6410" max="6656" width="9.140625" style="38"/>
    <col min="6657" max="6657" width="7.85546875" style="38" customWidth="1"/>
    <col min="6658" max="6658" width="27.85546875" style="38" customWidth="1"/>
    <col min="6659" max="6659" width="16.42578125" style="38" customWidth="1"/>
    <col min="6660" max="6660" width="47.140625" style="38" customWidth="1"/>
    <col min="6661" max="6661" width="9.140625" style="38"/>
    <col min="6662" max="6662" width="21.140625" style="38" customWidth="1"/>
    <col min="6663" max="6663" width="13.5703125" style="38" customWidth="1"/>
    <col min="6664" max="6664" width="16.28515625" style="38" customWidth="1"/>
    <col min="6665" max="6665" width="47.28515625" style="38" customWidth="1"/>
    <col min="6666" max="6912" width="9.140625" style="38"/>
    <col min="6913" max="6913" width="7.85546875" style="38" customWidth="1"/>
    <col min="6914" max="6914" width="27.85546875" style="38" customWidth="1"/>
    <col min="6915" max="6915" width="16.42578125" style="38" customWidth="1"/>
    <col min="6916" max="6916" width="47.140625" style="38" customWidth="1"/>
    <col min="6917" max="6917" width="9.140625" style="38"/>
    <col min="6918" max="6918" width="21.140625" style="38" customWidth="1"/>
    <col min="6919" max="6919" width="13.5703125" style="38" customWidth="1"/>
    <col min="6920" max="6920" width="16.28515625" style="38" customWidth="1"/>
    <col min="6921" max="6921" width="47.28515625" style="38" customWidth="1"/>
    <col min="6922" max="7168" width="9.140625" style="38"/>
    <col min="7169" max="7169" width="7.85546875" style="38" customWidth="1"/>
    <col min="7170" max="7170" width="27.85546875" style="38" customWidth="1"/>
    <col min="7171" max="7171" width="16.42578125" style="38" customWidth="1"/>
    <col min="7172" max="7172" width="47.140625" style="38" customWidth="1"/>
    <col min="7173" max="7173" width="9.140625" style="38"/>
    <col min="7174" max="7174" width="21.140625" style="38" customWidth="1"/>
    <col min="7175" max="7175" width="13.5703125" style="38" customWidth="1"/>
    <col min="7176" max="7176" width="16.28515625" style="38" customWidth="1"/>
    <col min="7177" max="7177" width="47.28515625" style="38" customWidth="1"/>
    <col min="7178" max="7424" width="9.140625" style="38"/>
    <col min="7425" max="7425" width="7.85546875" style="38" customWidth="1"/>
    <col min="7426" max="7426" width="27.85546875" style="38" customWidth="1"/>
    <col min="7427" max="7427" width="16.42578125" style="38" customWidth="1"/>
    <col min="7428" max="7428" width="47.140625" style="38" customWidth="1"/>
    <col min="7429" max="7429" width="9.140625" style="38"/>
    <col min="7430" max="7430" width="21.140625" style="38" customWidth="1"/>
    <col min="7431" max="7431" width="13.5703125" style="38" customWidth="1"/>
    <col min="7432" max="7432" width="16.28515625" style="38" customWidth="1"/>
    <col min="7433" max="7433" width="47.28515625" style="38" customWidth="1"/>
    <col min="7434" max="7680" width="9.140625" style="38"/>
    <col min="7681" max="7681" width="7.85546875" style="38" customWidth="1"/>
    <col min="7682" max="7682" width="27.85546875" style="38" customWidth="1"/>
    <col min="7683" max="7683" width="16.42578125" style="38" customWidth="1"/>
    <col min="7684" max="7684" width="47.140625" style="38" customWidth="1"/>
    <col min="7685" max="7685" width="9.140625" style="38"/>
    <col min="7686" max="7686" width="21.140625" style="38" customWidth="1"/>
    <col min="7687" max="7687" width="13.5703125" style="38" customWidth="1"/>
    <col min="7688" max="7688" width="16.28515625" style="38" customWidth="1"/>
    <col min="7689" max="7689" width="47.28515625" style="38" customWidth="1"/>
    <col min="7690" max="7936" width="9.140625" style="38"/>
    <col min="7937" max="7937" width="7.85546875" style="38" customWidth="1"/>
    <col min="7938" max="7938" width="27.85546875" style="38" customWidth="1"/>
    <col min="7939" max="7939" width="16.42578125" style="38" customWidth="1"/>
    <col min="7940" max="7940" width="47.140625" style="38" customWidth="1"/>
    <col min="7941" max="7941" width="9.140625" style="38"/>
    <col min="7942" max="7942" width="21.140625" style="38" customWidth="1"/>
    <col min="7943" max="7943" width="13.5703125" style="38" customWidth="1"/>
    <col min="7944" max="7944" width="16.28515625" style="38" customWidth="1"/>
    <col min="7945" max="7945" width="47.28515625" style="38" customWidth="1"/>
    <col min="7946" max="8192" width="9.140625" style="38"/>
    <col min="8193" max="8193" width="7.85546875" style="38" customWidth="1"/>
    <col min="8194" max="8194" width="27.85546875" style="38" customWidth="1"/>
    <col min="8195" max="8195" width="16.42578125" style="38" customWidth="1"/>
    <col min="8196" max="8196" width="47.140625" style="38" customWidth="1"/>
    <col min="8197" max="8197" width="9.140625" style="38"/>
    <col min="8198" max="8198" width="21.140625" style="38" customWidth="1"/>
    <col min="8199" max="8199" width="13.5703125" style="38" customWidth="1"/>
    <col min="8200" max="8200" width="16.28515625" style="38" customWidth="1"/>
    <col min="8201" max="8201" width="47.28515625" style="38" customWidth="1"/>
    <col min="8202" max="8448" width="9.140625" style="38"/>
    <col min="8449" max="8449" width="7.85546875" style="38" customWidth="1"/>
    <col min="8450" max="8450" width="27.85546875" style="38" customWidth="1"/>
    <col min="8451" max="8451" width="16.42578125" style="38" customWidth="1"/>
    <col min="8452" max="8452" width="47.140625" style="38" customWidth="1"/>
    <col min="8453" max="8453" width="9.140625" style="38"/>
    <col min="8454" max="8454" width="21.140625" style="38" customWidth="1"/>
    <col min="8455" max="8455" width="13.5703125" style="38" customWidth="1"/>
    <col min="8456" max="8456" width="16.28515625" style="38" customWidth="1"/>
    <col min="8457" max="8457" width="47.28515625" style="38" customWidth="1"/>
    <col min="8458" max="8704" width="9.140625" style="38"/>
    <col min="8705" max="8705" width="7.85546875" style="38" customWidth="1"/>
    <col min="8706" max="8706" width="27.85546875" style="38" customWidth="1"/>
    <col min="8707" max="8707" width="16.42578125" style="38" customWidth="1"/>
    <col min="8708" max="8708" width="47.140625" style="38" customWidth="1"/>
    <col min="8709" max="8709" width="9.140625" style="38"/>
    <col min="8710" max="8710" width="21.140625" style="38" customWidth="1"/>
    <col min="8711" max="8711" width="13.5703125" style="38" customWidth="1"/>
    <col min="8712" max="8712" width="16.28515625" style="38" customWidth="1"/>
    <col min="8713" max="8713" width="47.28515625" style="38" customWidth="1"/>
    <col min="8714" max="8960" width="9.140625" style="38"/>
    <col min="8961" max="8961" width="7.85546875" style="38" customWidth="1"/>
    <col min="8962" max="8962" width="27.85546875" style="38" customWidth="1"/>
    <col min="8963" max="8963" width="16.42578125" style="38" customWidth="1"/>
    <col min="8964" max="8964" width="47.140625" style="38" customWidth="1"/>
    <col min="8965" max="8965" width="9.140625" style="38"/>
    <col min="8966" max="8966" width="21.140625" style="38" customWidth="1"/>
    <col min="8967" max="8967" width="13.5703125" style="38" customWidth="1"/>
    <col min="8968" max="8968" width="16.28515625" style="38" customWidth="1"/>
    <col min="8969" max="8969" width="47.28515625" style="38" customWidth="1"/>
    <col min="8970" max="9216" width="9.140625" style="38"/>
    <col min="9217" max="9217" width="7.85546875" style="38" customWidth="1"/>
    <col min="9218" max="9218" width="27.85546875" style="38" customWidth="1"/>
    <col min="9219" max="9219" width="16.42578125" style="38" customWidth="1"/>
    <col min="9220" max="9220" width="47.140625" style="38" customWidth="1"/>
    <col min="9221" max="9221" width="9.140625" style="38"/>
    <col min="9222" max="9222" width="21.140625" style="38" customWidth="1"/>
    <col min="9223" max="9223" width="13.5703125" style="38" customWidth="1"/>
    <col min="9224" max="9224" width="16.28515625" style="38" customWidth="1"/>
    <col min="9225" max="9225" width="47.28515625" style="38" customWidth="1"/>
    <col min="9226" max="9472" width="9.140625" style="38"/>
    <col min="9473" max="9473" width="7.85546875" style="38" customWidth="1"/>
    <col min="9474" max="9474" width="27.85546875" style="38" customWidth="1"/>
    <col min="9475" max="9475" width="16.42578125" style="38" customWidth="1"/>
    <col min="9476" max="9476" width="47.140625" style="38" customWidth="1"/>
    <col min="9477" max="9477" width="9.140625" style="38"/>
    <col min="9478" max="9478" width="21.140625" style="38" customWidth="1"/>
    <col min="9479" max="9479" width="13.5703125" style="38" customWidth="1"/>
    <col min="9480" max="9480" width="16.28515625" style="38" customWidth="1"/>
    <col min="9481" max="9481" width="47.28515625" style="38" customWidth="1"/>
    <col min="9482" max="9728" width="9.140625" style="38"/>
    <col min="9729" max="9729" width="7.85546875" style="38" customWidth="1"/>
    <col min="9730" max="9730" width="27.85546875" style="38" customWidth="1"/>
    <col min="9731" max="9731" width="16.42578125" style="38" customWidth="1"/>
    <col min="9732" max="9732" width="47.140625" style="38" customWidth="1"/>
    <col min="9733" max="9733" width="9.140625" style="38"/>
    <col min="9734" max="9734" width="21.140625" style="38" customWidth="1"/>
    <col min="9735" max="9735" width="13.5703125" style="38" customWidth="1"/>
    <col min="9736" max="9736" width="16.28515625" style="38" customWidth="1"/>
    <col min="9737" max="9737" width="47.28515625" style="38" customWidth="1"/>
    <col min="9738" max="9984" width="9.140625" style="38"/>
    <col min="9985" max="9985" width="7.85546875" style="38" customWidth="1"/>
    <col min="9986" max="9986" width="27.85546875" style="38" customWidth="1"/>
    <col min="9987" max="9987" width="16.42578125" style="38" customWidth="1"/>
    <col min="9988" max="9988" width="47.140625" style="38" customWidth="1"/>
    <col min="9989" max="9989" width="9.140625" style="38"/>
    <col min="9990" max="9990" width="21.140625" style="38" customWidth="1"/>
    <col min="9991" max="9991" width="13.5703125" style="38" customWidth="1"/>
    <col min="9992" max="9992" width="16.28515625" style="38" customWidth="1"/>
    <col min="9993" max="9993" width="47.28515625" style="38" customWidth="1"/>
    <col min="9994" max="10240" width="9.140625" style="38"/>
    <col min="10241" max="10241" width="7.85546875" style="38" customWidth="1"/>
    <col min="10242" max="10242" width="27.85546875" style="38" customWidth="1"/>
    <col min="10243" max="10243" width="16.42578125" style="38" customWidth="1"/>
    <col min="10244" max="10244" width="47.140625" style="38" customWidth="1"/>
    <col min="10245" max="10245" width="9.140625" style="38"/>
    <col min="10246" max="10246" width="21.140625" style="38" customWidth="1"/>
    <col min="10247" max="10247" width="13.5703125" style="38" customWidth="1"/>
    <col min="10248" max="10248" width="16.28515625" style="38" customWidth="1"/>
    <col min="10249" max="10249" width="47.28515625" style="38" customWidth="1"/>
    <col min="10250" max="10496" width="9.140625" style="38"/>
    <col min="10497" max="10497" width="7.85546875" style="38" customWidth="1"/>
    <col min="10498" max="10498" width="27.85546875" style="38" customWidth="1"/>
    <col min="10499" max="10499" width="16.42578125" style="38" customWidth="1"/>
    <col min="10500" max="10500" width="47.140625" style="38" customWidth="1"/>
    <col min="10501" max="10501" width="9.140625" style="38"/>
    <col min="10502" max="10502" width="21.140625" style="38" customWidth="1"/>
    <col min="10503" max="10503" width="13.5703125" style="38" customWidth="1"/>
    <col min="10504" max="10504" width="16.28515625" style="38" customWidth="1"/>
    <col min="10505" max="10505" width="47.28515625" style="38" customWidth="1"/>
    <col min="10506" max="10752" width="9.140625" style="38"/>
    <col min="10753" max="10753" width="7.85546875" style="38" customWidth="1"/>
    <col min="10754" max="10754" width="27.85546875" style="38" customWidth="1"/>
    <col min="10755" max="10755" width="16.42578125" style="38" customWidth="1"/>
    <col min="10756" max="10756" width="47.140625" style="38" customWidth="1"/>
    <col min="10757" max="10757" width="9.140625" style="38"/>
    <col min="10758" max="10758" width="21.140625" style="38" customWidth="1"/>
    <col min="10759" max="10759" width="13.5703125" style="38" customWidth="1"/>
    <col min="10760" max="10760" width="16.28515625" style="38" customWidth="1"/>
    <col min="10761" max="10761" width="47.28515625" style="38" customWidth="1"/>
    <col min="10762" max="11008" width="9.140625" style="38"/>
    <col min="11009" max="11009" width="7.85546875" style="38" customWidth="1"/>
    <col min="11010" max="11010" width="27.85546875" style="38" customWidth="1"/>
    <col min="11011" max="11011" width="16.42578125" style="38" customWidth="1"/>
    <col min="11012" max="11012" width="47.140625" style="38" customWidth="1"/>
    <col min="11013" max="11013" width="9.140625" style="38"/>
    <col min="11014" max="11014" width="21.140625" style="38" customWidth="1"/>
    <col min="11015" max="11015" width="13.5703125" style="38" customWidth="1"/>
    <col min="11016" max="11016" width="16.28515625" style="38" customWidth="1"/>
    <col min="11017" max="11017" width="47.28515625" style="38" customWidth="1"/>
    <col min="11018" max="11264" width="9.140625" style="38"/>
    <col min="11265" max="11265" width="7.85546875" style="38" customWidth="1"/>
    <col min="11266" max="11266" width="27.85546875" style="38" customWidth="1"/>
    <col min="11267" max="11267" width="16.42578125" style="38" customWidth="1"/>
    <col min="11268" max="11268" width="47.140625" style="38" customWidth="1"/>
    <col min="11269" max="11269" width="9.140625" style="38"/>
    <col min="11270" max="11270" width="21.140625" style="38" customWidth="1"/>
    <col min="11271" max="11271" width="13.5703125" style="38" customWidth="1"/>
    <col min="11272" max="11272" width="16.28515625" style="38" customWidth="1"/>
    <col min="11273" max="11273" width="47.28515625" style="38" customWidth="1"/>
    <col min="11274" max="11520" width="9.140625" style="38"/>
    <col min="11521" max="11521" width="7.85546875" style="38" customWidth="1"/>
    <col min="11522" max="11522" width="27.85546875" style="38" customWidth="1"/>
    <col min="11523" max="11523" width="16.42578125" style="38" customWidth="1"/>
    <col min="11524" max="11524" width="47.140625" style="38" customWidth="1"/>
    <col min="11525" max="11525" width="9.140625" style="38"/>
    <col min="11526" max="11526" width="21.140625" style="38" customWidth="1"/>
    <col min="11527" max="11527" width="13.5703125" style="38" customWidth="1"/>
    <col min="11528" max="11528" width="16.28515625" style="38" customWidth="1"/>
    <col min="11529" max="11529" width="47.28515625" style="38" customWidth="1"/>
    <col min="11530" max="11776" width="9.140625" style="38"/>
    <col min="11777" max="11777" width="7.85546875" style="38" customWidth="1"/>
    <col min="11778" max="11778" width="27.85546875" style="38" customWidth="1"/>
    <col min="11779" max="11779" width="16.42578125" style="38" customWidth="1"/>
    <col min="11780" max="11780" width="47.140625" style="38" customWidth="1"/>
    <col min="11781" max="11781" width="9.140625" style="38"/>
    <col min="11782" max="11782" width="21.140625" style="38" customWidth="1"/>
    <col min="11783" max="11783" width="13.5703125" style="38" customWidth="1"/>
    <col min="11784" max="11784" width="16.28515625" style="38" customWidth="1"/>
    <col min="11785" max="11785" width="47.28515625" style="38" customWidth="1"/>
    <col min="11786" max="12032" width="9.140625" style="38"/>
    <col min="12033" max="12033" width="7.85546875" style="38" customWidth="1"/>
    <col min="12034" max="12034" width="27.85546875" style="38" customWidth="1"/>
    <col min="12035" max="12035" width="16.42578125" style="38" customWidth="1"/>
    <col min="12036" max="12036" width="47.140625" style="38" customWidth="1"/>
    <col min="12037" max="12037" width="9.140625" style="38"/>
    <col min="12038" max="12038" width="21.140625" style="38" customWidth="1"/>
    <col min="12039" max="12039" width="13.5703125" style="38" customWidth="1"/>
    <col min="12040" max="12040" width="16.28515625" style="38" customWidth="1"/>
    <col min="12041" max="12041" width="47.28515625" style="38" customWidth="1"/>
    <col min="12042" max="12288" width="9.140625" style="38"/>
    <col min="12289" max="12289" width="7.85546875" style="38" customWidth="1"/>
    <col min="12290" max="12290" width="27.85546875" style="38" customWidth="1"/>
    <col min="12291" max="12291" width="16.42578125" style="38" customWidth="1"/>
    <col min="12292" max="12292" width="47.140625" style="38" customWidth="1"/>
    <col min="12293" max="12293" width="9.140625" style="38"/>
    <col min="12294" max="12294" width="21.140625" style="38" customWidth="1"/>
    <col min="12295" max="12295" width="13.5703125" style="38" customWidth="1"/>
    <col min="12296" max="12296" width="16.28515625" style="38" customWidth="1"/>
    <col min="12297" max="12297" width="47.28515625" style="38" customWidth="1"/>
    <col min="12298" max="12544" width="9.140625" style="38"/>
    <col min="12545" max="12545" width="7.85546875" style="38" customWidth="1"/>
    <col min="12546" max="12546" width="27.85546875" style="38" customWidth="1"/>
    <col min="12547" max="12547" width="16.42578125" style="38" customWidth="1"/>
    <col min="12548" max="12548" width="47.140625" style="38" customWidth="1"/>
    <col min="12549" max="12549" width="9.140625" style="38"/>
    <col min="12550" max="12550" width="21.140625" style="38" customWidth="1"/>
    <col min="12551" max="12551" width="13.5703125" style="38" customWidth="1"/>
    <col min="12552" max="12552" width="16.28515625" style="38" customWidth="1"/>
    <col min="12553" max="12553" width="47.28515625" style="38" customWidth="1"/>
    <col min="12554" max="12800" width="9.140625" style="38"/>
    <col min="12801" max="12801" width="7.85546875" style="38" customWidth="1"/>
    <col min="12802" max="12802" width="27.85546875" style="38" customWidth="1"/>
    <col min="12803" max="12803" width="16.42578125" style="38" customWidth="1"/>
    <col min="12804" max="12804" width="47.140625" style="38" customWidth="1"/>
    <col min="12805" max="12805" width="9.140625" style="38"/>
    <col min="12806" max="12806" width="21.140625" style="38" customWidth="1"/>
    <col min="12807" max="12807" width="13.5703125" style="38" customWidth="1"/>
    <col min="12808" max="12808" width="16.28515625" style="38" customWidth="1"/>
    <col min="12809" max="12809" width="47.28515625" style="38" customWidth="1"/>
    <col min="12810" max="13056" width="9.140625" style="38"/>
    <col min="13057" max="13057" width="7.85546875" style="38" customWidth="1"/>
    <col min="13058" max="13058" width="27.85546875" style="38" customWidth="1"/>
    <col min="13059" max="13059" width="16.42578125" style="38" customWidth="1"/>
    <col min="13060" max="13060" width="47.140625" style="38" customWidth="1"/>
    <col min="13061" max="13061" width="9.140625" style="38"/>
    <col min="13062" max="13062" width="21.140625" style="38" customWidth="1"/>
    <col min="13063" max="13063" width="13.5703125" style="38" customWidth="1"/>
    <col min="13064" max="13064" width="16.28515625" style="38" customWidth="1"/>
    <col min="13065" max="13065" width="47.28515625" style="38" customWidth="1"/>
    <col min="13066" max="13312" width="9.140625" style="38"/>
    <col min="13313" max="13313" width="7.85546875" style="38" customWidth="1"/>
    <col min="13314" max="13314" width="27.85546875" style="38" customWidth="1"/>
    <col min="13315" max="13315" width="16.42578125" style="38" customWidth="1"/>
    <col min="13316" max="13316" width="47.140625" style="38" customWidth="1"/>
    <col min="13317" max="13317" width="9.140625" style="38"/>
    <col min="13318" max="13318" width="21.140625" style="38" customWidth="1"/>
    <col min="13319" max="13319" width="13.5703125" style="38" customWidth="1"/>
    <col min="13320" max="13320" width="16.28515625" style="38" customWidth="1"/>
    <col min="13321" max="13321" width="47.28515625" style="38" customWidth="1"/>
    <col min="13322" max="13568" width="9.140625" style="38"/>
    <col min="13569" max="13569" width="7.85546875" style="38" customWidth="1"/>
    <col min="13570" max="13570" width="27.85546875" style="38" customWidth="1"/>
    <col min="13571" max="13571" width="16.42578125" style="38" customWidth="1"/>
    <col min="13572" max="13572" width="47.140625" style="38" customWidth="1"/>
    <col min="13573" max="13573" width="9.140625" style="38"/>
    <col min="13574" max="13574" width="21.140625" style="38" customWidth="1"/>
    <col min="13575" max="13575" width="13.5703125" style="38" customWidth="1"/>
    <col min="13576" max="13576" width="16.28515625" style="38" customWidth="1"/>
    <col min="13577" max="13577" width="47.28515625" style="38" customWidth="1"/>
    <col min="13578" max="13824" width="9.140625" style="38"/>
    <col min="13825" max="13825" width="7.85546875" style="38" customWidth="1"/>
    <col min="13826" max="13826" width="27.85546875" style="38" customWidth="1"/>
    <col min="13827" max="13827" width="16.42578125" style="38" customWidth="1"/>
    <col min="13828" max="13828" width="47.140625" style="38" customWidth="1"/>
    <col min="13829" max="13829" width="9.140625" style="38"/>
    <col min="13830" max="13830" width="21.140625" style="38" customWidth="1"/>
    <col min="13831" max="13831" width="13.5703125" style="38" customWidth="1"/>
    <col min="13832" max="13832" width="16.28515625" style="38" customWidth="1"/>
    <col min="13833" max="13833" width="47.28515625" style="38" customWidth="1"/>
    <col min="13834" max="14080" width="9.140625" style="38"/>
    <col min="14081" max="14081" width="7.85546875" style="38" customWidth="1"/>
    <col min="14082" max="14082" width="27.85546875" style="38" customWidth="1"/>
    <col min="14083" max="14083" width="16.42578125" style="38" customWidth="1"/>
    <col min="14084" max="14084" width="47.140625" style="38" customWidth="1"/>
    <col min="14085" max="14085" width="9.140625" style="38"/>
    <col min="14086" max="14086" width="21.140625" style="38" customWidth="1"/>
    <col min="14087" max="14087" width="13.5703125" style="38" customWidth="1"/>
    <col min="14088" max="14088" width="16.28515625" style="38" customWidth="1"/>
    <col min="14089" max="14089" width="47.28515625" style="38" customWidth="1"/>
    <col min="14090" max="14336" width="9.140625" style="38"/>
    <col min="14337" max="14337" width="7.85546875" style="38" customWidth="1"/>
    <col min="14338" max="14338" width="27.85546875" style="38" customWidth="1"/>
    <col min="14339" max="14339" width="16.42578125" style="38" customWidth="1"/>
    <col min="14340" max="14340" width="47.140625" style="38" customWidth="1"/>
    <col min="14341" max="14341" width="9.140625" style="38"/>
    <col min="14342" max="14342" width="21.140625" style="38" customWidth="1"/>
    <col min="14343" max="14343" width="13.5703125" style="38" customWidth="1"/>
    <col min="14344" max="14344" width="16.28515625" style="38" customWidth="1"/>
    <col min="14345" max="14345" width="47.28515625" style="38" customWidth="1"/>
    <col min="14346" max="14592" width="9.140625" style="38"/>
    <col min="14593" max="14593" width="7.85546875" style="38" customWidth="1"/>
    <col min="14594" max="14594" width="27.85546875" style="38" customWidth="1"/>
    <col min="14595" max="14595" width="16.42578125" style="38" customWidth="1"/>
    <col min="14596" max="14596" width="47.140625" style="38" customWidth="1"/>
    <col min="14597" max="14597" width="9.140625" style="38"/>
    <col min="14598" max="14598" width="21.140625" style="38" customWidth="1"/>
    <col min="14599" max="14599" width="13.5703125" style="38" customWidth="1"/>
    <col min="14600" max="14600" width="16.28515625" style="38" customWidth="1"/>
    <col min="14601" max="14601" width="47.28515625" style="38" customWidth="1"/>
    <col min="14602" max="14848" width="9.140625" style="38"/>
    <col min="14849" max="14849" width="7.85546875" style="38" customWidth="1"/>
    <col min="14850" max="14850" width="27.85546875" style="38" customWidth="1"/>
    <col min="14851" max="14851" width="16.42578125" style="38" customWidth="1"/>
    <col min="14852" max="14852" width="47.140625" style="38" customWidth="1"/>
    <col min="14853" max="14853" width="9.140625" style="38"/>
    <col min="14854" max="14854" width="21.140625" style="38" customWidth="1"/>
    <col min="14855" max="14855" width="13.5703125" style="38" customWidth="1"/>
    <col min="14856" max="14856" width="16.28515625" style="38" customWidth="1"/>
    <col min="14857" max="14857" width="47.28515625" style="38" customWidth="1"/>
    <col min="14858" max="15104" width="9.140625" style="38"/>
    <col min="15105" max="15105" width="7.85546875" style="38" customWidth="1"/>
    <col min="15106" max="15106" width="27.85546875" style="38" customWidth="1"/>
    <col min="15107" max="15107" width="16.42578125" style="38" customWidth="1"/>
    <col min="15108" max="15108" width="47.140625" style="38" customWidth="1"/>
    <col min="15109" max="15109" width="9.140625" style="38"/>
    <col min="15110" max="15110" width="21.140625" style="38" customWidth="1"/>
    <col min="15111" max="15111" width="13.5703125" style="38" customWidth="1"/>
    <col min="15112" max="15112" width="16.28515625" style="38" customWidth="1"/>
    <col min="15113" max="15113" width="47.28515625" style="38" customWidth="1"/>
    <col min="15114" max="15360" width="9.140625" style="38"/>
    <col min="15361" max="15361" width="7.85546875" style="38" customWidth="1"/>
    <col min="15362" max="15362" width="27.85546875" style="38" customWidth="1"/>
    <col min="15363" max="15363" width="16.42578125" style="38" customWidth="1"/>
    <col min="15364" max="15364" width="47.140625" style="38" customWidth="1"/>
    <col min="15365" max="15365" width="9.140625" style="38"/>
    <col min="15366" max="15366" width="21.140625" style="38" customWidth="1"/>
    <col min="15367" max="15367" width="13.5703125" style="38" customWidth="1"/>
    <col min="15368" max="15368" width="16.28515625" style="38" customWidth="1"/>
    <col min="15369" max="15369" width="47.28515625" style="38" customWidth="1"/>
    <col min="15370" max="15616" width="9.140625" style="38"/>
    <col min="15617" max="15617" width="7.85546875" style="38" customWidth="1"/>
    <col min="15618" max="15618" width="27.85546875" style="38" customWidth="1"/>
    <col min="15619" max="15619" width="16.42578125" style="38" customWidth="1"/>
    <col min="15620" max="15620" width="47.140625" style="38" customWidth="1"/>
    <col min="15621" max="15621" width="9.140625" style="38"/>
    <col min="15622" max="15622" width="21.140625" style="38" customWidth="1"/>
    <col min="15623" max="15623" width="13.5703125" style="38" customWidth="1"/>
    <col min="15624" max="15624" width="16.28515625" style="38" customWidth="1"/>
    <col min="15625" max="15625" width="47.28515625" style="38" customWidth="1"/>
    <col min="15626" max="15872" width="9.140625" style="38"/>
    <col min="15873" max="15873" width="7.85546875" style="38" customWidth="1"/>
    <col min="15874" max="15874" width="27.85546875" style="38" customWidth="1"/>
    <col min="15875" max="15875" width="16.42578125" style="38" customWidth="1"/>
    <col min="15876" max="15876" width="47.140625" style="38" customWidth="1"/>
    <col min="15877" max="15877" width="9.140625" style="38"/>
    <col min="15878" max="15878" width="21.140625" style="38" customWidth="1"/>
    <col min="15879" max="15879" width="13.5703125" style="38" customWidth="1"/>
    <col min="15880" max="15880" width="16.28515625" style="38" customWidth="1"/>
    <col min="15881" max="15881" width="47.28515625" style="38" customWidth="1"/>
    <col min="15882" max="16128" width="9.140625" style="38"/>
    <col min="16129" max="16129" width="7.85546875" style="38" customWidth="1"/>
    <col min="16130" max="16130" width="27.85546875" style="38" customWidth="1"/>
    <col min="16131" max="16131" width="16.42578125" style="38" customWidth="1"/>
    <col min="16132" max="16132" width="47.140625" style="38" customWidth="1"/>
    <col min="16133" max="16133" width="9.140625" style="38"/>
    <col min="16134" max="16134" width="21.140625" style="38" customWidth="1"/>
    <col min="16135" max="16135" width="13.5703125" style="38" customWidth="1"/>
    <col min="16136" max="16136" width="16.28515625" style="38" customWidth="1"/>
    <col min="16137" max="16137" width="47.28515625" style="38" customWidth="1"/>
    <col min="16138" max="16384" width="9.140625" style="38"/>
  </cols>
  <sheetData>
    <row r="1" spans="1:9" s="30" customFormat="1" ht="24">
      <c r="A1" s="27" t="s">
        <v>0</v>
      </c>
      <c r="B1" s="27" t="s">
        <v>1</v>
      </c>
      <c r="C1" s="28" t="s">
        <v>2</v>
      </c>
      <c r="D1" s="28" t="s">
        <v>3</v>
      </c>
      <c r="E1" s="28" t="s">
        <v>4</v>
      </c>
      <c r="F1" s="28" t="s">
        <v>5</v>
      </c>
      <c r="G1" s="29" t="s">
        <v>6</v>
      </c>
      <c r="H1" s="28" t="s">
        <v>7</v>
      </c>
      <c r="I1" s="28" t="s">
        <v>8</v>
      </c>
    </row>
    <row r="2" spans="1:9" ht="253.5" customHeight="1">
      <c r="A2" s="31">
        <v>1</v>
      </c>
      <c r="B2" s="32" t="s">
        <v>137</v>
      </c>
      <c r="C2" s="32" t="s">
        <v>138</v>
      </c>
      <c r="D2" s="33" t="s">
        <v>139</v>
      </c>
      <c r="E2" s="34" t="s">
        <v>140</v>
      </c>
      <c r="F2" s="35"/>
      <c r="G2" s="36">
        <v>130</v>
      </c>
      <c r="H2" s="36">
        <f>G2*F2</f>
        <v>0</v>
      </c>
      <c r="I2" s="37"/>
    </row>
    <row r="3" spans="1:9" ht="253.5" customHeight="1">
      <c r="A3" s="31">
        <v>2</v>
      </c>
      <c r="B3" s="32" t="s">
        <v>141</v>
      </c>
      <c r="C3" s="32" t="s">
        <v>141</v>
      </c>
      <c r="D3" s="33" t="s">
        <v>142</v>
      </c>
      <c r="E3" s="34" t="s">
        <v>143</v>
      </c>
      <c r="F3" s="35"/>
      <c r="G3" s="36">
        <v>130</v>
      </c>
      <c r="H3" s="36">
        <f>G3*F3</f>
        <v>0</v>
      </c>
      <c r="I3" s="37"/>
    </row>
    <row r="4" spans="1:9" ht="253.5" customHeight="1">
      <c r="A4" s="31">
        <v>3</v>
      </c>
      <c r="B4" s="32" t="s">
        <v>144</v>
      </c>
      <c r="C4" s="32" t="s">
        <v>144</v>
      </c>
      <c r="D4" s="33" t="s">
        <v>142</v>
      </c>
      <c r="E4" s="34" t="s">
        <v>143</v>
      </c>
      <c r="F4" s="35"/>
      <c r="G4" s="36">
        <v>130</v>
      </c>
      <c r="H4" s="36">
        <f t="shared" ref="H4:H62" si="0">G4*F4</f>
        <v>0</v>
      </c>
      <c r="I4" s="37"/>
    </row>
    <row r="5" spans="1:9" ht="253.5" customHeight="1">
      <c r="A5" s="31">
        <v>4</v>
      </c>
      <c r="B5" s="32" t="s">
        <v>145</v>
      </c>
      <c r="C5" s="32" t="s">
        <v>145</v>
      </c>
      <c r="D5" s="33" t="s">
        <v>146</v>
      </c>
      <c r="E5" s="34" t="s">
        <v>143</v>
      </c>
      <c r="F5" s="35"/>
      <c r="G5" s="36">
        <v>200</v>
      </c>
      <c r="H5" s="36">
        <f t="shared" si="0"/>
        <v>0</v>
      </c>
      <c r="I5" s="37"/>
    </row>
    <row r="6" spans="1:9" ht="253.5" customHeight="1">
      <c r="A6" s="31">
        <v>5</v>
      </c>
      <c r="B6" s="32" t="s">
        <v>145</v>
      </c>
      <c r="C6" s="32" t="s">
        <v>145</v>
      </c>
      <c r="D6" s="33" t="s">
        <v>142</v>
      </c>
      <c r="E6" s="34" t="s">
        <v>143</v>
      </c>
      <c r="F6" s="35"/>
      <c r="G6" s="36">
        <v>200</v>
      </c>
      <c r="H6" s="36">
        <f t="shared" si="0"/>
        <v>0</v>
      </c>
      <c r="I6" s="37"/>
    </row>
    <row r="7" spans="1:9" ht="253.5" customHeight="1">
      <c r="A7" s="31">
        <v>6</v>
      </c>
      <c r="B7" s="32" t="s">
        <v>145</v>
      </c>
      <c r="C7" s="32" t="s">
        <v>145</v>
      </c>
      <c r="D7" s="33" t="s">
        <v>147</v>
      </c>
      <c r="E7" s="34" t="s">
        <v>143</v>
      </c>
      <c r="F7" s="35"/>
      <c r="G7" s="36">
        <v>200</v>
      </c>
      <c r="H7" s="36">
        <f t="shared" si="0"/>
        <v>0</v>
      </c>
      <c r="I7" s="37"/>
    </row>
    <row r="8" spans="1:9" ht="253.5" customHeight="1">
      <c r="A8" s="31">
        <v>7</v>
      </c>
      <c r="B8" s="32" t="s">
        <v>148</v>
      </c>
      <c r="C8" s="32" t="s">
        <v>148</v>
      </c>
      <c r="D8" s="33" t="s">
        <v>142</v>
      </c>
      <c r="E8" s="34" t="s">
        <v>143</v>
      </c>
      <c r="F8" s="35"/>
      <c r="G8" s="36">
        <v>200</v>
      </c>
      <c r="H8" s="36">
        <f t="shared" si="0"/>
        <v>0</v>
      </c>
      <c r="I8" s="37"/>
    </row>
    <row r="9" spans="1:9" ht="253.5" customHeight="1">
      <c r="A9" s="31">
        <v>8</v>
      </c>
      <c r="B9" s="39" t="s">
        <v>149</v>
      </c>
      <c r="C9" s="39" t="s">
        <v>149</v>
      </c>
      <c r="D9" s="33" t="s">
        <v>146</v>
      </c>
      <c r="E9" s="34" t="s">
        <v>143</v>
      </c>
      <c r="F9" s="35"/>
      <c r="G9" s="36">
        <v>480</v>
      </c>
      <c r="H9" s="36">
        <f t="shared" si="0"/>
        <v>0</v>
      </c>
      <c r="I9" s="37"/>
    </row>
    <row r="10" spans="1:9" ht="253.5" customHeight="1">
      <c r="A10" s="31">
        <v>9</v>
      </c>
      <c r="B10" s="32" t="s">
        <v>149</v>
      </c>
      <c r="C10" s="32" t="s">
        <v>149</v>
      </c>
      <c r="D10" s="33" t="s">
        <v>142</v>
      </c>
      <c r="E10" s="34" t="s">
        <v>143</v>
      </c>
      <c r="F10" s="35"/>
      <c r="G10" s="36">
        <v>480</v>
      </c>
      <c r="H10" s="36">
        <f t="shared" si="0"/>
        <v>0</v>
      </c>
      <c r="I10" s="37"/>
    </row>
    <row r="11" spans="1:9" ht="253.5" customHeight="1">
      <c r="A11" s="31">
        <v>10</v>
      </c>
      <c r="B11" s="39" t="s">
        <v>149</v>
      </c>
      <c r="C11" s="39" t="s">
        <v>149</v>
      </c>
      <c r="D11" s="33" t="s">
        <v>147</v>
      </c>
      <c r="E11" s="34" t="s">
        <v>143</v>
      </c>
      <c r="F11" s="35"/>
      <c r="G11" s="36">
        <v>480</v>
      </c>
      <c r="H11" s="36">
        <f t="shared" si="0"/>
        <v>0</v>
      </c>
      <c r="I11" s="37"/>
    </row>
    <row r="12" spans="1:9" ht="253.5" customHeight="1">
      <c r="A12" s="31">
        <v>11</v>
      </c>
      <c r="B12" s="32" t="s">
        <v>150</v>
      </c>
      <c r="C12" s="32" t="s">
        <v>150</v>
      </c>
      <c r="D12" s="33" t="s">
        <v>142</v>
      </c>
      <c r="E12" s="34" t="s">
        <v>143</v>
      </c>
      <c r="F12" s="35"/>
      <c r="G12" s="36">
        <v>200</v>
      </c>
      <c r="H12" s="36">
        <f t="shared" si="0"/>
        <v>0</v>
      </c>
      <c r="I12" s="37"/>
    </row>
    <row r="13" spans="1:9" ht="253.5" customHeight="1">
      <c r="A13" s="31">
        <v>12</v>
      </c>
      <c r="B13" s="32" t="s">
        <v>150</v>
      </c>
      <c r="C13" s="32" t="s">
        <v>150</v>
      </c>
      <c r="D13" s="33" t="s">
        <v>147</v>
      </c>
      <c r="E13" s="34" t="s">
        <v>143</v>
      </c>
      <c r="F13" s="35"/>
      <c r="G13" s="36">
        <v>200</v>
      </c>
      <c r="H13" s="36">
        <f t="shared" si="0"/>
        <v>0</v>
      </c>
      <c r="I13" s="37"/>
    </row>
    <row r="14" spans="1:9" ht="253.5" customHeight="1">
      <c r="A14" s="31">
        <v>13</v>
      </c>
      <c r="B14" s="32" t="s">
        <v>151</v>
      </c>
      <c r="C14" s="32" t="s">
        <v>151</v>
      </c>
      <c r="D14" s="32" t="s">
        <v>152</v>
      </c>
      <c r="E14" s="34" t="s">
        <v>143</v>
      </c>
      <c r="F14" s="35"/>
      <c r="G14" s="36">
        <v>2.91</v>
      </c>
      <c r="H14" s="36">
        <f t="shared" si="0"/>
        <v>0</v>
      </c>
      <c r="I14" s="37"/>
    </row>
    <row r="15" spans="1:9" ht="253.5" customHeight="1">
      <c r="A15" s="31">
        <v>14</v>
      </c>
      <c r="B15" s="32" t="s">
        <v>153</v>
      </c>
      <c r="C15" s="32" t="s">
        <v>153</v>
      </c>
      <c r="D15" s="32" t="s">
        <v>154</v>
      </c>
      <c r="E15" s="34" t="s">
        <v>155</v>
      </c>
      <c r="F15" s="35"/>
      <c r="G15" s="36">
        <v>5.0999999999999996</v>
      </c>
      <c r="H15" s="36">
        <f t="shared" si="0"/>
        <v>0</v>
      </c>
      <c r="I15" s="37"/>
    </row>
    <row r="16" spans="1:9" ht="253.5" customHeight="1">
      <c r="A16" s="31">
        <v>15</v>
      </c>
      <c r="B16" s="32" t="s">
        <v>156</v>
      </c>
      <c r="C16" s="32" t="s">
        <v>156</v>
      </c>
      <c r="D16" s="32" t="s">
        <v>157</v>
      </c>
      <c r="E16" s="34" t="s">
        <v>143</v>
      </c>
      <c r="F16" s="35"/>
      <c r="G16" s="36">
        <v>100</v>
      </c>
      <c r="H16" s="36">
        <f t="shared" si="0"/>
        <v>0</v>
      </c>
      <c r="I16" s="37"/>
    </row>
    <row r="17" spans="1:9" ht="253.5" customHeight="1">
      <c r="A17" s="31">
        <v>16</v>
      </c>
      <c r="B17" s="32" t="s">
        <v>156</v>
      </c>
      <c r="C17" s="32" t="s">
        <v>156</v>
      </c>
      <c r="D17" s="32" t="s">
        <v>158</v>
      </c>
      <c r="E17" s="34" t="s">
        <v>62</v>
      </c>
      <c r="F17" s="35"/>
      <c r="G17" s="36">
        <v>100</v>
      </c>
      <c r="H17" s="36">
        <f t="shared" si="0"/>
        <v>0</v>
      </c>
      <c r="I17" s="37"/>
    </row>
    <row r="18" spans="1:9" ht="253.5" customHeight="1">
      <c r="A18" s="31">
        <v>17</v>
      </c>
      <c r="B18" s="32" t="s">
        <v>156</v>
      </c>
      <c r="C18" s="32" t="s">
        <v>156</v>
      </c>
      <c r="D18" s="32" t="s">
        <v>159</v>
      </c>
      <c r="E18" s="34" t="s">
        <v>62</v>
      </c>
      <c r="F18" s="35"/>
      <c r="G18" s="36">
        <v>100</v>
      </c>
      <c r="H18" s="36">
        <f t="shared" si="0"/>
        <v>0</v>
      </c>
      <c r="I18" s="37"/>
    </row>
    <row r="19" spans="1:9" ht="253.5" customHeight="1">
      <c r="A19" s="31">
        <v>18</v>
      </c>
      <c r="B19" s="32" t="s">
        <v>156</v>
      </c>
      <c r="C19" s="32" t="s">
        <v>156</v>
      </c>
      <c r="D19" s="32" t="s">
        <v>160</v>
      </c>
      <c r="E19" s="34" t="s">
        <v>62</v>
      </c>
      <c r="F19" s="35"/>
      <c r="G19" s="36">
        <v>100</v>
      </c>
      <c r="H19" s="36">
        <f t="shared" si="0"/>
        <v>0</v>
      </c>
      <c r="I19" s="37"/>
    </row>
    <row r="20" spans="1:9" ht="253.5" customHeight="1">
      <c r="A20" s="31">
        <v>19</v>
      </c>
      <c r="B20" s="32" t="s">
        <v>161</v>
      </c>
      <c r="C20" s="32" t="s">
        <v>161</v>
      </c>
      <c r="D20" s="33" t="s">
        <v>147</v>
      </c>
      <c r="E20" s="34" t="s">
        <v>143</v>
      </c>
      <c r="F20" s="35"/>
      <c r="G20" s="36">
        <v>250</v>
      </c>
      <c r="H20" s="36">
        <f t="shared" si="0"/>
        <v>0</v>
      </c>
      <c r="I20" s="37"/>
    </row>
    <row r="21" spans="1:9" ht="253.5" customHeight="1">
      <c r="A21" s="31">
        <v>20</v>
      </c>
      <c r="B21" s="32" t="s">
        <v>162</v>
      </c>
      <c r="C21" s="32" t="s">
        <v>162</v>
      </c>
      <c r="D21" s="33" t="s">
        <v>163</v>
      </c>
      <c r="E21" s="34" t="s">
        <v>143</v>
      </c>
      <c r="F21" s="35"/>
      <c r="G21" s="36">
        <v>100</v>
      </c>
      <c r="H21" s="36">
        <f t="shared" si="0"/>
        <v>0</v>
      </c>
      <c r="I21" s="37"/>
    </row>
    <row r="22" spans="1:9" ht="253.5" customHeight="1">
      <c r="A22" s="31">
        <v>21</v>
      </c>
      <c r="B22" s="32" t="s">
        <v>162</v>
      </c>
      <c r="C22" s="32" t="s">
        <v>162</v>
      </c>
      <c r="D22" s="33" t="s">
        <v>147</v>
      </c>
      <c r="E22" s="34" t="s">
        <v>143</v>
      </c>
      <c r="F22" s="35"/>
      <c r="G22" s="36">
        <v>100</v>
      </c>
      <c r="H22" s="36">
        <f t="shared" si="0"/>
        <v>0</v>
      </c>
      <c r="I22" s="37"/>
    </row>
    <row r="23" spans="1:9" ht="253.5" customHeight="1">
      <c r="A23" s="31">
        <v>22</v>
      </c>
      <c r="B23" s="32" t="s">
        <v>164</v>
      </c>
      <c r="C23" s="32" t="s">
        <v>164</v>
      </c>
      <c r="D23" s="32" t="s">
        <v>152</v>
      </c>
      <c r="E23" s="34" t="s">
        <v>143</v>
      </c>
      <c r="F23" s="35"/>
      <c r="G23" s="36">
        <v>800</v>
      </c>
      <c r="H23" s="36">
        <f t="shared" si="0"/>
        <v>0</v>
      </c>
      <c r="I23" s="37"/>
    </row>
    <row r="24" spans="1:9" ht="253.5" customHeight="1">
      <c r="A24" s="31">
        <v>23</v>
      </c>
      <c r="B24" s="32" t="s">
        <v>164</v>
      </c>
      <c r="C24" s="32" t="s">
        <v>164</v>
      </c>
      <c r="D24" s="32" t="s">
        <v>158</v>
      </c>
      <c r="E24" s="34" t="s">
        <v>62</v>
      </c>
      <c r="F24" s="35"/>
      <c r="G24" s="36">
        <v>800</v>
      </c>
      <c r="H24" s="36">
        <f t="shared" si="0"/>
        <v>0</v>
      </c>
      <c r="I24" s="37"/>
    </row>
    <row r="25" spans="1:9" ht="253.5" customHeight="1">
      <c r="A25" s="31">
        <v>24</v>
      </c>
      <c r="B25" s="32" t="s">
        <v>164</v>
      </c>
      <c r="C25" s="32" t="s">
        <v>164</v>
      </c>
      <c r="D25" s="32" t="s">
        <v>159</v>
      </c>
      <c r="E25" s="34" t="s">
        <v>62</v>
      </c>
      <c r="F25" s="35"/>
      <c r="G25" s="36">
        <v>800</v>
      </c>
      <c r="H25" s="36">
        <f t="shared" si="0"/>
        <v>0</v>
      </c>
      <c r="I25" s="37"/>
    </row>
    <row r="26" spans="1:9" ht="253.5" customHeight="1">
      <c r="A26" s="31">
        <v>25</v>
      </c>
      <c r="B26" s="32" t="s">
        <v>164</v>
      </c>
      <c r="C26" s="32" t="s">
        <v>164</v>
      </c>
      <c r="D26" s="32" t="s">
        <v>160</v>
      </c>
      <c r="E26" s="34" t="s">
        <v>62</v>
      </c>
      <c r="F26" s="35"/>
      <c r="G26" s="36">
        <v>880</v>
      </c>
      <c r="H26" s="36">
        <f t="shared" si="0"/>
        <v>0</v>
      </c>
      <c r="I26" s="37"/>
    </row>
    <row r="27" spans="1:9" ht="253.5" customHeight="1">
      <c r="A27" s="31">
        <v>26</v>
      </c>
      <c r="B27" s="32" t="s">
        <v>165</v>
      </c>
      <c r="C27" s="32" t="s">
        <v>165</v>
      </c>
      <c r="D27" s="40" t="s">
        <v>166</v>
      </c>
      <c r="E27" s="41" t="s">
        <v>62</v>
      </c>
      <c r="F27" s="35"/>
      <c r="G27" s="36">
        <v>10</v>
      </c>
      <c r="H27" s="36">
        <f t="shared" si="0"/>
        <v>0</v>
      </c>
      <c r="I27" s="37"/>
    </row>
    <row r="28" spans="1:9" ht="253.5" customHeight="1">
      <c r="A28" s="31">
        <v>27</v>
      </c>
      <c r="B28" s="32" t="s">
        <v>167</v>
      </c>
      <c r="C28" s="32" t="s">
        <v>167</v>
      </c>
      <c r="D28" s="32" t="s">
        <v>168</v>
      </c>
      <c r="E28" s="34" t="s">
        <v>143</v>
      </c>
      <c r="F28" s="35"/>
      <c r="G28" s="36">
        <v>3</v>
      </c>
      <c r="H28" s="36">
        <f t="shared" si="0"/>
        <v>0</v>
      </c>
      <c r="I28" s="37"/>
    </row>
    <row r="29" spans="1:9" ht="253.5" customHeight="1">
      <c r="A29" s="31">
        <v>28</v>
      </c>
      <c r="B29" s="32" t="s">
        <v>169</v>
      </c>
      <c r="C29" s="32" t="s">
        <v>169</v>
      </c>
      <c r="D29" s="32" t="s">
        <v>152</v>
      </c>
      <c r="E29" s="34" t="s">
        <v>143</v>
      </c>
      <c r="F29" s="35"/>
      <c r="G29" s="36">
        <v>3</v>
      </c>
      <c r="H29" s="36">
        <f t="shared" si="0"/>
        <v>0</v>
      </c>
      <c r="I29" s="37"/>
    </row>
    <row r="30" spans="1:9" ht="253.5" customHeight="1">
      <c r="A30" s="31">
        <v>29</v>
      </c>
      <c r="B30" s="32" t="s">
        <v>170</v>
      </c>
      <c r="C30" s="32" t="s">
        <v>170</v>
      </c>
      <c r="D30" s="32" t="s">
        <v>171</v>
      </c>
      <c r="E30" s="34" t="s">
        <v>155</v>
      </c>
      <c r="F30" s="35"/>
      <c r="G30" s="36">
        <v>18</v>
      </c>
      <c r="H30" s="36">
        <f t="shared" si="0"/>
        <v>0</v>
      </c>
      <c r="I30" s="37"/>
    </row>
    <row r="31" spans="1:9" ht="253.5" customHeight="1">
      <c r="A31" s="31">
        <v>30</v>
      </c>
      <c r="B31" s="32" t="s">
        <v>172</v>
      </c>
      <c r="C31" s="32" t="s">
        <v>172</v>
      </c>
      <c r="D31" s="32" t="s">
        <v>152</v>
      </c>
      <c r="E31" s="34" t="s">
        <v>143</v>
      </c>
      <c r="F31" s="35"/>
      <c r="G31" s="36">
        <v>26</v>
      </c>
      <c r="H31" s="36">
        <f t="shared" si="0"/>
        <v>0</v>
      </c>
      <c r="I31" s="37"/>
    </row>
    <row r="32" spans="1:9" ht="253.5" customHeight="1">
      <c r="A32" s="31">
        <v>31</v>
      </c>
      <c r="B32" s="32" t="s">
        <v>173</v>
      </c>
      <c r="C32" s="32" t="s">
        <v>173</v>
      </c>
      <c r="D32" s="32" t="s">
        <v>152</v>
      </c>
      <c r="E32" s="34" t="s">
        <v>143</v>
      </c>
      <c r="F32" s="35"/>
      <c r="G32" s="36">
        <v>26</v>
      </c>
      <c r="H32" s="36">
        <f t="shared" si="0"/>
        <v>0</v>
      </c>
      <c r="I32" s="37"/>
    </row>
    <row r="33" spans="1:9" ht="253.5" customHeight="1">
      <c r="A33" s="31">
        <v>32</v>
      </c>
      <c r="B33" s="32" t="s">
        <v>174</v>
      </c>
      <c r="C33" s="32" t="s">
        <v>174</v>
      </c>
      <c r="D33" s="33" t="s">
        <v>146</v>
      </c>
      <c r="E33" s="34" t="s">
        <v>143</v>
      </c>
      <c r="F33" s="35"/>
      <c r="G33" s="36">
        <v>90</v>
      </c>
      <c r="H33" s="36">
        <f t="shared" si="0"/>
        <v>0</v>
      </c>
      <c r="I33" s="37"/>
    </row>
    <row r="34" spans="1:9" ht="253.5" customHeight="1">
      <c r="A34" s="31">
        <v>33</v>
      </c>
      <c r="B34" s="32" t="s">
        <v>174</v>
      </c>
      <c r="C34" s="32" t="s">
        <v>174</v>
      </c>
      <c r="D34" s="33" t="s">
        <v>163</v>
      </c>
      <c r="E34" s="34" t="s">
        <v>143</v>
      </c>
      <c r="F34" s="35"/>
      <c r="G34" s="36">
        <v>90</v>
      </c>
      <c r="H34" s="36">
        <f t="shared" si="0"/>
        <v>0</v>
      </c>
      <c r="I34" s="37"/>
    </row>
    <row r="35" spans="1:9" ht="253.5" customHeight="1">
      <c r="A35" s="31">
        <v>34</v>
      </c>
      <c r="B35" s="32" t="s">
        <v>175</v>
      </c>
      <c r="C35" s="32" t="s">
        <v>175</v>
      </c>
      <c r="D35" s="33" t="s">
        <v>142</v>
      </c>
      <c r="E35" s="34" t="s">
        <v>143</v>
      </c>
      <c r="F35" s="35"/>
      <c r="G35" s="36">
        <v>200</v>
      </c>
      <c r="H35" s="36">
        <f t="shared" si="0"/>
        <v>0</v>
      </c>
      <c r="I35" s="37"/>
    </row>
    <row r="36" spans="1:9" ht="253.5" customHeight="1">
      <c r="A36" s="31">
        <v>35</v>
      </c>
      <c r="B36" s="32" t="s">
        <v>175</v>
      </c>
      <c r="C36" s="32" t="s">
        <v>175</v>
      </c>
      <c r="D36" s="33" t="s">
        <v>147</v>
      </c>
      <c r="E36" s="34" t="s">
        <v>143</v>
      </c>
      <c r="F36" s="35"/>
      <c r="G36" s="36">
        <v>200</v>
      </c>
      <c r="H36" s="36">
        <f t="shared" si="0"/>
        <v>0</v>
      </c>
      <c r="I36" s="37"/>
    </row>
    <row r="37" spans="1:9" ht="253.5" customHeight="1">
      <c r="A37" s="31">
        <v>36</v>
      </c>
      <c r="B37" s="32" t="s">
        <v>176</v>
      </c>
      <c r="C37" s="32" t="s">
        <v>177</v>
      </c>
      <c r="D37" s="33" t="s">
        <v>178</v>
      </c>
      <c r="E37" s="34" t="s">
        <v>62</v>
      </c>
      <c r="F37" s="35"/>
      <c r="G37" s="36">
        <v>100</v>
      </c>
      <c r="H37" s="36">
        <f t="shared" si="0"/>
        <v>0</v>
      </c>
      <c r="I37" s="37"/>
    </row>
    <row r="38" spans="1:9" ht="253.5" customHeight="1">
      <c r="A38" s="31">
        <v>37</v>
      </c>
      <c r="B38" s="32" t="s">
        <v>179</v>
      </c>
      <c r="C38" s="32" t="s">
        <v>179</v>
      </c>
      <c r="D38" s="33" t="s">
        <v>178</v>
      </c>
      <c r="E38" s="34" t="s">
        <v>62</v>
      </c>
      <c r="F38" s="35"/>
      <c r="G38" s="36">
        <v>55</v>
      </c>
      <c r="H38" s="36">
        <f t="shared" si="0"/>
        <v>0</v>
      </c>
      <c r="I38" s="37"/>
    </row>
    <row r="39" spans="1:9" ht="253.5" customHeight="1">
      <c r="A39" s="31">
        <v>38</v>
      </c>
      <c r="B39" s="32" t="s">
        <v>180</v>
      </c>
      <c r="C39" s="32" t="s">
        <v>180</v>
      </c>
      <c r="D39" s="33" t="s">
        <v>178</v>
      </c>
      <c r="E39" s="34" t="s">
        <v>62</v>
      </c>
      <c r="F39" s="35"/>
      <c r="G39" s="36">
        <v>55</v>
      </c>
      <c r="H39" s="36">
        <f t="shared" si="0"/>
        <v>0</v>
      </c>
      <c r="I39" s="37"/>
    </row>
    <row r="40" spans="1:9" ht="253.5" customHeight="1">
      <c r="A40" s="31">
        <v>39</v>
      </c>
      <c r="B40" s="32" t="s">
        <v>181</v>
      </c>
      <c r="C40" s="32" t="s">
        <v>182</v>
      </c>
      <c r="D40" s="33" t="s">
        <v>178</v>
      </c>
      <c r="E40" s="34" t="s">
        <v>62</v>
      </c>
      <c r="F40" s="35"/>
      <c r="G40" s="36">
        <v>100</v>
      </c>
      <c r="H40" s="36">
        <f t="shared" si="0"/>
        <v>0</v>
      </c>
      <c r="I40" s="37"/>
    </row>
    <row r="41" spans="1:9" ht="253.5" customHeight="1">
      <c r="A41" s="31">
        <v>40</v>
      </c>
      <c r="B41" s="32" t="s">
        <v>183</v>
      </c>
      <c r="C41" s="32" t="s">
        <v>183</v>
      </c>
      <c r="D41" s="40" t="s">
        <v>184</v>
      </c>
      <c r="E41" s="41" t="s">
        <v>62</v>
      </c>
      <c r="F41" s="35"/>
      <c r="G41" s="36">
        <v>0.3</v>
      </c>
      <c r="H41" s="36">
        <f t="shared" si="0"/>
        <v>0</v>
      </c>
      <c r="I41" s="37"/>
    </row>
    <row r="42" spans="1:9" ht="253.5" customHeight="1">
      <c r="A42" s="31">
        <v>41</v>
      </c>
      <c r="B42" s="32" t="s">
        <v>183</v>
      </c>
      <c r="C42" s="32" t="s">
        <v>183</v>
      </c>
      <c r="D42" s="40" t="s">
        <v>185</v>
      </c>
      <c r="E42" s="41" t="s">
        <v>186</v>
      </c>
      <c r="F42" s="35"/>
      <c r="G42" s="36">
        <v>0.3</v>
      </c>
      <c r="H42" s="36">
        <f t="shared" si="0"/>
        <v>0</v>
      </c>
      <c r="I42" s="37"/>
    </row>
    <row r="43" spans="1:9" ht="253.5" customHeight="1">
      <c r="A43" s="31">
        <v>42</v>
      </c>
      <c r="B43" s="32" t="s">
        <v>187</v>
      </c>
      <c r="C43" s="32" t="s">
        <v>187</v>
      </c>
      <c r="D43" s="33" t="s">
        <v>188</v>
      </c>
      <c r="E43" s="34" t="s">
        <v>189</v>
      </c>
      <c r="F43" s="35"/>
      <c r="G43" s="36">
        <v>350</v>
      </c>
      <c r="H43" s="36">
        <f t="shared" si="0"/>
        <v>0</v>
      </c>
      <c r="I43" s="37"/>
    </row>
    <row r="44" spans="1:9" ht="253.5" customHeight="1">
      <c r="A44" s="31">
        <v>43</v>
      </c>
      <c r="B44" s="32" t="s">
        <v>187</v>
      </c>
      <c r="C44" s="32" t="s">
        <v>187</v>
      </c>
      <c r="D44" s="33" t="s">
        <v>190</v>
      </c>
      <c r="E44" s="34" t="s">
        <v>186</v>
      </c>
      <c r="F44" s="35"/>
      <c r="G44" s="36">
        <v>456</v>
      </c>
      <c r="H44" s="36">
        <f t="shared" si="0"/>
        <v>0</v>
      </c>
      <c r="I44" s="37"/>
    </row>
    <row r="45" spans="1:9" ht="253.5" customHeight="1">
      <c r="A45" s="31">
        <v>44</v>
      </c>
      <c r="B45" s="32" t="s">
        <v>191</v>
      </c>
      <c r="C45" s="32" t="s">
        <v>191</v>
      </c>
      <c r="D45" s="33" t="s">
        <v>188</v>
      </c>
      <c r="E45" s="34" t="s">
        <v>192</v>
      </c>
      <c r="F45" s="35"/>
      <c r="G45" s="36">
        <v>150</v>
      </c>
      <c r="H45" s="36">
        <f t="shared" si="0"/>
        <v>0</v>
      </c>
      <c r="I45" s="37"/>
    </row>
    <row r="46" spans="1:9" ht="253.5" customHeight="1">
      <c r="A46" s="31">
        <v>45</v>
      </c>
      <c r="B46" s="32" t="s">
        <v>191</v>
      </c>
      <c r="C46" s="32" t="s">
        <v>191</v>
      </c>
      <c r="D46" s="33" t="s">
        <v>190</v>
      </c>
      <c r="E46" s="34" t="s">
        <v>186</v>
      </c>
      <c r="F46" s="35"/>
      <c r="G46" s="36">
        <v>250</v>
      </c>
      <c r="H46" s="36">
        <f t="shared" si="0"/>
        <v>0</v>
      </c>
      <c r="I46" s="37"/>
    </row>
    <row r="47" spans="1:9" ht="253.5" customHeight="1">
      <c r="A47" s="31">
        <v>46</v>
      </c>
      <c r="B47" s="32" t="s">
        <v>193</v>
      </c>
      <c r="C47" s="32" t="s">
        <v>193</v>
      </c>
      <c r="D47" s="33" t="s">
        <v>188</v>
      </c>
      <c r="E47" s="34" t="s">
        <v>186</v>
      </c>
      <c r="F47" s="35"/>
      <c r="G47" s="36">
        <v>125</v>
      </c>
      <c r="H47" s="36">
        <f t="shared" si="0"/>
        <v>0</v>
      </c>
      <c r="I47" s="37"/>
    </row>
    <row r="48" spans="1:9" ht="253.5" customHeight="1">
      <c r="A48" s="31">
        <v>47</v>
      </c>
      <c r="B48" s="32" t="s">
        <v>193</v>
      </c>
      <c r="C48" s="32" t="s">
        <v>193</v>
      </c>
      <c r="D48" s="33" t="s">
        <v>190</v>
      </c>
      <c r="E48" s="34" t="s">
        <v>192</v>
      </c>
      <c r="F48" s="35"/>
      <c r="G48" s="36">
        <v>250</v>
      </c>
      <c r="H48" s="36">
        <f t="shared" si="0"/>
        <v>0</v>
      </c>
      <c r="I48" s="37"/>
    </row>
    <row r="49" spans="1:9" ht="253.5" customHeight="1">
      <c r="A49" s="31">
        <v>48</v>
      </c>
      <c r="B49" s="32" t="s">
        <v>194</v>
      </c>
      <c r="C49" s="32" t="s">
        <v>194</v>
      </c>
      <c r="D49" s="33" t="s">
        <v>188</v>
      </c>
      <c r="E49" s="34" t="s">
        <v>186</v>
      </c>
      <c r="F49" s="35"/>
      <c r="G49" s="36">
        <v>150</v>
      </c>
      <c r="H49" s="36">
        <f t="shared" si="0"/>
        <v>0</v>
      </c>
      <c r="I49" s="37"/>
    </row>
    <row r="50" spans="1:9" ht="253.5" customHeight="1">
      <c r="A50" s="31">
        <v>49</v>
      </c>
      <c r="B50" s="32" t="s">
        <v>194</v>
      </c>
      <c r="C50" s="32" t="s">
        <v>194</v>
      </c>
      <c r="D50" s="33" t="s">
        <v>190</v>
      </c>
      <c r="E50" s="34" t="s">
        <v>186</v>
      </c>
      <c r="F50" s="35"/>
      <c r="G50" s="36">
        <v>300</v>
      </c>
      <c r="H50" s="36">
        <f t="shared" si="0"/>
        <v>0</v>
      </c>
      <c r="I50" s="37"/>
    </row>
    <row r="51" spans="1:9" ht="253.5" customHeight="1">
      <c r="A51" s="31">
        <v>50</v>
      </c>
      <c r="B51" s="32" t="s">
        <v>195</v>
      </c>
      <c r="C51" s="32" t="s">
        <v>195</v>
      </c>
      <c r="D51" s="33" t="s">
        <v>196</v>
      </c>
      <c r="E51" s="34" t="s">
        <v>62</v>
      </c>
      <c r="F51" s="35"/>
      <c r="G51" s="36">
        <v>90</v>
      </c>
      <c r="H51" s="36">
        <f t="shared" si="0"/>
        <v>0</v>
      </c>
      <c r="I51" s="37"/>
    </row>
    <row r="52" spans="1:9" ht="253.5" customHeight="1">
      <c r="A52" s="31">
        <v>51</v>
      </c>
      <c r="B52" s="32" t="s">
        <v>197</v>
      </c>
      <c r="C52" s="32" t="s">
        <v>197</v>
      </c>
      <c r="D52" s="32" t="s">
        <v>154</v>
      </c>
      <c r="E52" s="34" t="s">
        <v>155</v>
      </c>
      <c r="F52" s="35"/>
      <c r="G52" s="36">
        <v>6.5</v>
      </c>
      <c r="H52" s="36">
        <f t="shared" si="0"/>
        <v>0</v>
      </c>
      <c r="I52" s="37"/>
    </row>
    <row r="53" spans="1:9" ht="253.5" customHeight="1">
      <c r="A53" s="31">
        <v>52</v>
      </c>
      <c r="B53" s="32" t="s">
        <v>198</v>
      </c>
      <c r="C53" s="32" t="s">
        <v>198</v>
      </c>
      <c r="D53" s="32" t="s">
        <v>199</v>
      </c>
      <c r="E53" s="34" t="s">
        <v>62</v>
      </c>
      <c r="F53" s="35"/>
      <c r="G53" s="36">
        <v>14</v>
      </c>
      <c r="H53" s="36">
        <f t="shared" si="0"/>
        <v>0</v>
      </c>
      <c r="I53" s="37"/>
    </row>
    <row r="54" spans="1:9" ht="253.5" customHeight="1">
      <c r="A54" s="31">
        <v>53</v>
      </c>
      <c r="B54" s="32" t="s">
        <v>200</v>
      </c>
      <c r="C54" s="32" t="s">
        <v>200</v>
      </c>
      <c r="D54" s="32" t="s">
        <v>199</v>
      </c>
      <c r="E54" s="34" t="s">
        <v>62</v>
      </c>
      <c r="F54" s="35"/>
      <c r="G54" s="36">
        <v>43</v>
      </c>
      <c r="H54" s="36">
        <f t="shared" si="0"/>
        <v>0</v>
      </c>
      <c r="I54" s="37"/>
    </row>
    <row r="55" spans="1:9" ht="253.5" customHeight="1">
      <c r="A55" s="31">
        <v>54</v>
      </c>
      <c r="B55" s="32" t="s">
        <v>201</v>
      </c>
      <c r="C55" s="32" t="s">
        <v>201</v>
      </c>
      <c r="D55" s="32" t="s">
        <v>154</v>
      </c>
      <c r="E55" s="34" t="s">
        <v>155</v>
      </c>
      <c r="F55" s="35"/>
      <c r="G55" s="36">
        <v>0.12</v>
      </c>
      <c r="H55" s="36">
        <f t="shared" si="0"/>
        <v>0</v>
      </c>
      <c r="I55" s="37"/>
    </row>
    <row r="56" spans="1:9" ht="253.5" customHeight="1">
      <c r="A56" s="31">
        <v>55</v>
      </c>
      <c r="B56" s="32" t="s">
        <v>202</v>
      </c>
      <c r="C56" s="32" t="s">
        <v>202</v>
      </c>
      <c r="D56" s="32" t="s">
        <v>199</v>
      </c>
      <c r="E56" s="34" t="s">
        <v>62</v>
      </c>
      <c r="F56" s="35"/>
      <c r="G56" s="36">
        <v>9</v>
      </c>
      <c r="H56" s="36">
        <f t="shared" si="0"/>
        <v>0</v>
      </c>
      <c r="I56" s="37"/>
    </row>
    <row r="57" spans="1:9" ht="253.5" customHeight="1">
      <c r="A57" s="31">
        <v>56</v>
      </c>
      <c r="B57" s="32" t="s">
        <v>203</v>
      </c>
      <c r="C57" s="32" t="s">
        <v>203</v>
      </c>
      <c r="D57" s="32" t="s">
        <v>199</v>
      </c>
      <c r="E57" s="34" t="s">
        <v>62</v>
      </c>
      <c r="F57" s="35"/>
      <c r="G57" s="36">
        <v>14</v>
      </c>
      <c r="H57" s="36">
        <f t="shared" si="0"/>
        <v>0</v>
      </c>
      <c r="I57" s="37"/>
    </row>
    <row r="58" spans="1:9" ht="253.5" customHeight="1">
      <c r="A58" s="31">
        <v>57</v>
      </c>
      <c r="B58" s="32" t="s">
        <v>204</v>
      </c>
      <c r="C58" s="32" t="s">
        <v>204</v>
      </c>
      <c r="D58" s="32" t="s">
        <v>199</v>
      </c>
      <c r="E58" s="34" t="s">
        <v>62</v>
      </c>
      <c r="F58" s="35"/>
      <c r="G58" s="36">
        <v>9</v>
      </c>
      <c r="H58" s="36">
        <f t="shared" si="0"/>
        <v>0</v>
      </c>
      <c r="I58" s="37"/>
    </row>
    <row r="59" spans="1:9" ht="253.5" customHeight="1">
      <c r="A59" s="31">
        <v>58</v>
      </c>
      <c r="B59" s="32" t="s">
        <v>205</v>
      </c>
      <c r="C59" s="32" t="s">
        <v>205</v>
      </c>
      <c r="D59" s="32" t="s">
        <v>199</v>
      </c>
      <c r="E59" s="34" t="s">
        <v>62</v>
      </c>
      <c r="F59" s="35"/>
      <c r="G59" s="36">
        <v>14</v>
      </c>
      <c r="H59" s="36">
        <f t="shared" si="0"/>
        <v>0</v>
      </c>
      <c r="I59" s="37"/>
    </row>
    <row r="60" spans="1:9" ht="253.5" customHeight="1">
      <c r="A60" s="31">
        <v>59</v>
      </c>
      <c r="B60" s="32" t="s">
        <v>206</v>
      </c>
      <c r="C60" s="32" t="s">
        <v>206</v>
      </c>
      <c r="D60" s="32" t="s">
        <v>199</v>
      </c>
      <c r="E60" s="34" t="s">
        <v>62</v>
      </c>
      <c r="F60" s="35"/>
      <c r="G60" s="36">
        <v>9</v>
      </c>
      <c r="H60" s="36">
        <f t="shared" si="0"/>
        <v>0</v>
      </c>
      <c r="I60" s="37"/>
    </row>
    <row r="61" spans="1:9" ht="253.5" customHeight="1">
      <c r="A61" s="31">
        <v>60</v>
      </c>
      <c r="B61" s="32" t="s">
        <v>207</v>
      </c>
      <c r="C61" s="32" t="s">
        <v>207</v>
      </c>
      <c r="D61" s="32" t="s">
        <v>199</v>
      </c>
      <c r="E61" s="34" t="s">
        <v>62</v>
      </c>
      <c r="F61" s="35"/>
      <c r="G61" s="36">
        <v>14</v>
      </c>
      <c r="H61" s="36">
        <f t="shared" si="0"/>
        <v>0</v>
      </c>
      <c r="I61" s="37"/>
    </row>
    <row r="62" spans="1:9" ht="253.5" customHeight="1">
      <c r="A62" s="31">
        <v>61</v>
      </c>
      <c r="B62" s="32" t="s">
        <v>208</v>
      </c>
      <c r="C62" s="32" t="s">
        <v>208</v>
      </c>
      <c r="D62" s="32" t="s">
        <v>209</v>
      </c>
      <c r="E62" s="34" t="s">
        <v>62</v>
      </c>
      <c r="F62" s="35"/>
      <c r="G62" s="36">
        <v>21</v>
      </c>
      <c r="H62" s="36">
        <f t="shared" si="0"/>
        <v>0</v>
      </c>
      <c r="I62" s="37"/>
    </row>
    <row r="63" spans="1:9" ht="36.75" customHeight="1">
      <c r="A63" s="42"/>
      <c r="B63" s="42" t="s">
        <v>134</v>
      </c>
      <c r="C63" s="42"/>
      <c r="D63" s="42"/>
      <c r="E63" s="43"/>
      <c r="F63" s="42"/>
      <c r="G63" s="42"/>
      <c r="H63" s="42">
        <f>SUM(H2:H62)</f>
        <v>0</v>
      </c>
      <c r="I63" s="44"/>
    </row>
    <row r="64" spans="1:9" ht="36.75" customHeight="1">
      <c r="A64" s="45"/>
      <c r="B64" s="45"/>
      <c r="C64" s="45"/>
      <c r="D64" s="45"/>
      <c r="E64" s="46"/>
      <c r="F64" s="45"/>
      <c r="G64" s="45"/>
      <c r="H64" s="45"/>
      <c r="I64" s="47"/>
    </row>
    <row r="65" spans="1:9" ht="158.25" customHeight="1">
      <c r="A65" s="201" t="s">
        <v>210</v>
      </c>
      <c r="B65" s="201"/>
      <c r="C65" s="201"/>
      <c r="D65" s="201"/>
      <c r="E65" s="201"/>
      <c r="F65" s="201"/>
      <c r="G65" s="201"/>
      <c r="H65" s="201"/>
      <c r="I65" s="201"/>
    </row>
  </sheetData>
  <sheetProtection algorithmName="SHA-512" hashValue="prhQuLDK21vtY3Zom+9ItgWhbe+O/CPn7J5WGqukja1JGTjRiTebs1vgZ13Y5xDMeLj0qPkFqwL0++v69seKFg==" saltValue="6da6wmkMU8h36imhPySUKA==" spinCount="100000" sheet="1" formatCells="0" formatColumns="0" formatRows="0" sort="0" autoFilter="0"/>
  <autoFilter ref="A1:D62">
    <sortState ref="A2:H62">
      <sortCondition ref="B1:B62"/>
    </sortState>
  </autoFilter>
  <mergeCells count="1">
    <mergeCell ref="A65:I65"/>
  </mergeCells>
  <pageMargins left="0.7" right="0.7" top="0.75" bottom="0.75" header="0.3" footer="0.3"/>
  <pageSetup orientation="portrait" horizontalDpi="4294967295" verticalDpi="4294967295" r:id="rId1"/>
</worksheet>
</file>

<file path=xl/worksheets/sheet8.xml><?xml version="1.0" encoding="utf-8"?>
<worksheet xmlns="http://schemas.openxmlformats.org/spreadsheetml/2006/main" xmlns:r="http://schemas.openxmlformats.org/officeDocument/2006/relationships">
  <sheetPr>
    <tabColor rgb="FF33CC33"/>
  </sheetPr>
  <dimension ref="A1:I111"/>
  <sheetViews>
    <sheetView zoomScaleNormal="100" workbookViewId="0">
      <pane xSplit="3" ySplit="1" topLeftCell="D85" activePane="bottomRight" state="frozen"/>
      <selection pane="topRight" activeCell="D1" sqref="D1"/>
      <selection pane="bottomLeft" activeCell="A2" sqref="A2"/>
      <selection pane="bottomRight" activeCell="D85" sqref="D85"/>
    </sheetView>
  </sheetViews>
  <sheetFormatPr defaultRowHeight="55.5" customHeight="1"/>
  <cols>
    <col min="1" max="1" width="4" style="38" customWidth="1"/>
    <col min="2" max="2" width="28.28515625" style="38" customWidth="1"/>
    <col min="3" max="3" width="33" style="38" customWidth="1"/>
    <col min="4" max="4" width="67.85546875" style="38" bestFit="1" customWidth="1"/>
    <col min="5" max="5" width="6.7109375" style="57" customWidth="1"/>
    <col min="6" max="6" width="20.28515625" style="38" customWidth="1"/>
    <col min="7" max="7" width="18.42578125" style="38" customWidth="1"/>
    <col min="8" max="8" width="23.7109375" style="38" customWidth="1"/>
    <col min="9" max="9" width="20.28515625" style="38" customWidth="1"/>
    <col min="10" max="256" width="9.140625" style="38"/>
    <col min="257" max="257" width="4" style="38" customWidth="1"/>
    <col min="258" max="258" width="28.28515625" style="38" customWidth="1"/>
    <col min="259" max="259" width="33" style="38" customWidth="1"/>
    <col min="260" max="260" width="67.85546875" style="38" bestFit="1" customWidth="1"/>
    <col min="261" max="261" width="6.7109375" style="38" customWidth="1"/>
    <col min="262" max="262" width="20.28515625" style="38" customWidth="1"/>
    <col min="263" max="263" width="18.42578125" style="38" customWidth="1"/>
    <col min="264" max="264" width="23.7109375" style="38" customWidth="1"/>
    <col min="265" max="265" width="20.28515625" style="38" customWidth="1"/>
    <col min="266" max="512" width="9.140625" style="38"/>
    <col min="513" max="513" width="4" style="38" customWidth="1"/>
    <col min="514" max="514" width="28.28515625" style="38" customWidth="1"/>
    <col min="515" max="515" width="33" style="38" customWidth="1"/>
    <col min="516" max="516" width="67.85546875" style="38" bestFit="1" customWidth="1"/>
    <col min="517" max="517" width="6.7109375" style="38" customWidth="1"/>
    <col min="518" max="518" width="20.28515625" style="38" customWidth="1"/>
    <col min="519" max="519" width="18.42578125" style="38" customWidth="1"/>
    <col min="520" max="520" width="23.7109375" style="38" customWidth="1"/>
    <col min="521" max="521" width="20.28515625" style="38" customWidth="1"/>
    <col min="522" max="768" width="9.140625" style="38"/>
    <col min="769" max="769" width="4" style="38" customWidth="1"/>
    <col min="770" max="770" width="28.28515625" style="38" customWidth="1"/>
    <col min="771" max="771" width="33" style="38" customWidth="1"/>
    <col min="772" max="772" width="67.85546875" style="38" bestFit="1" customWidth="1"/>
    <col min="773" max="773" width="6.7109375" style="38" customWidth="1"/>
    <col min="774" max="774" width="20.28515625" style="38" customWidth="1"/>
    <col min="775" max="775" width="18.42578125" style="38" customWidth="1"/>
    <col min="776" max="776" width="23.7109375" style="38" customWidth="1"/>
    <col min="777" max="777" width="20.28515625" style="38" customWidth="1"/>
    <col min="778" max="1024" width="9.140625" style="38"/>
    <col min="1025" max="1025" width="4" style="38" customWidth="1"/>
    <col min="1026" max="1026" width="28.28515625" style="38" customWidth="1"/>
    <col min="1027" max="1027" width="33" style="38" customWidth="1"/>
    <col min="1028" max="1028" width="67.85546875" style="38" bestFit="1" customWidth="1"/>
    <col min="1029" max="1029" width="6.7109375" style="38" customWidth="1"/>
    <col min="1030" max="1030" width="20.28515625" style="38" customWidth="1"/>
    <col min="1031" max="1031" width="18.42578125" style="38" customWidth="1"/>
    <col min="1032" max="1032" width="23.7109375" style="38" customWidth="1"/>
    <col min="1033" max="1033" width="20.28515625" style="38" customWidth="1"/>
    <col min="1034" max="1280" width="9.140625" style="38"/>
    <col min="1281" max="1281" width="4" style="38" customWidth="1"/>
    <col min="1282" max="1282" width="28.28515625" style="38" customWidth="1"/>
    <col min="1283" max="1283" width="33" style="38" customWidth="1"/>
    <col min="1284" max="1284" width="67.85546875" style="38" bestFit="1" customWidth="1"/>
    <col min="1285" max="1285" width="6.7109375" style="38" customWidth="1"/>
    <col min="1286" max="1286" width="20.28515625" style="38" customWidth="1"/>
    <col min="1287" max="1287" width="18.42578125" style="38" customWidth="1"/>
    <col min="1288" max="1288" width="23.7109375" style="38" customWidth="1"/>
    <col min="1289" max="1289" width="20.28515625" style="38" customWidth="1"/>
    <col min="1290" max="1536" width="9.140625" style="38"/>
    <col min="1537" max="1537" width="4" style="38" customWidth="1"/>
    <col min="1538" max="1538" width="28.28515625" style="38" customWidth="1"/>
    <col min="1539" max="1539" width="33" style="38" customWidth="1"/>
    <col min="1540" max="1540" width="67.85546875" style="38" bestFit="1" customWidth="1"/>
    <col min="1541" max="1541" width="6.7109375" style="38" customWidth="1"/>
    <col min="1542" max="1542" width="20.28515625" style="38" customWidth="1"/>
    <col min="1543" max="1543" width="18.42578125" style="38" customWidth="1"/>
    <col min="1544" max="1544" width="23.7109375" style="38" customWidth="1"/>
    <col min="1545" max="1545" width="20.28515625" style="38" customWidth="1"/>
    <col min="1546" max="1792" width="9.140625" style="38"/>
    <col min="1793" max="1793" width="4" style="38" customWidth="1"/>
    <col min="1794" max="1794" width="28.28515625" style="38" customWidth="1"/>
    <col min="1795" max="1795" width="33" style="38" customWidth="1"/>
    <col min="1796" max="1796" width="67.85546875" style="38" bestFit="1" customWidth="1"/>
    <col min="1797" max="1797" width="6.7109375" style="38" customWidth="1"/>
    <col min="1798" max="1798" width="20.28515625" style="38" customWidth="1"/>
    <col min="1799" max="1799" width="18.42578125" style="38" customWidth="1"/>
    <col min="1800" max="1800" width="23.7109375" style="38" customWidth="1"/>
    <col min="1801" max="1801" width="20.28515625" style="38" customWidth="1"/>
    <col min="1802" max="2048" width="9.140625" style="38"/>
    <col min="2049" max="2049" width="4" style="38" customWidth="1"/>
    <col min="2050" max="2050" width="28.28515625" style="38" customWidth="1"/>
    <col min="2051" max="2051" width="33" style="38" customWidth="1"/>
    <col min="2052" max="2052" width="67.85546875" style="38" bestFit="1" customWidth="1"/>
    <col min="2053" max="2053" width="6.7109375" style="38" customWidth="1"/>
    <col min="2054" max="2054" width="20.28515625" style="38" customWidth="1"/>
    <col min="2055" max="2055" width="18.42578125" style="38" customWidth="1"/>
    <col min="2056" max="2056" width="23.7109375" style="38" customWidth="1"/>
    <col min="2057" max="2057" width="20.28515625" style="38" customWidth="1"/>
    <col min="2058" max="2304" width="9.140625" style="38"/>
    <col min="2305" max="2305" width="4" style="38" customWidth="1"/>
    <col min="2306" max="2306" width="28.28515625" style="38" customWidth="1"/>
    <col min="2307" max="2307" width="33" style="38" customWidth="1"/>
    <col min="2308" max="2308" width="67.85546875" style="38" bestFit="1" customWidth="1"/>
    <col min="2309" max="2309" width="6.7109375" style="38" customWidth="1"/>
    <col min="2310" max="2310" width="20.28515625" style="38" customWidth="1"/>
    <col min="2311" max="2311" width="18.42578125" style="38" customWidth="1"/>
    <col min="2312" max="2312" width="23.7109375" style="38" customWidth="1"/>
    <col min="2313" max="2313" width="20.28515625" style="38" customWidth="1"/>
    <col min="2314" max="2560" width="9.140625" style="38"/>
    <col min="2561" max="2561" width="4" style="38" customWidth="1"/>
    <col min="2562" max="2562" width="28.28515625" style="38" customWidth="1"/>
    <col min="2563" max="2563" width="33" style="38" customWidth="1"/>
    <col min="2564" max="2564" width="67.85546875" style="38" bestFit="1" customWidth="1"/>
    <col min="2565" max="2565" width="6.7109375" style="38" customWidth="1"/>
    <col min="2566" max="2566" width="20.28515625" style="38" customWidth="1"/>
    <col min="2567" max="2567" width="18.42578125" style="38" customWidth="1"/>
    <col min="2568" max="2568" width="23.7109375" style="38" customWidth="1"/>
    <col min="2569" max="2569" width="20.28515625" style="38" customWidth="1"/>
    <col min="2570" max="2816" width="9.140625" style="38"/>
    <col min="2817" max="2817" width="4" style="38" customWidth="1"/>
    <col min="2818" max="2818" width="28.28515625" style="38" customWidth="1"/>
    <col min="2819" max="2819" width="33" style="38" customWidth="1"/>
    <col min="2820" max="2820" width="67.85546875" style="38" bestFit="1" customWidth="1"/>
    <col min="2821" max="2821" width="6.7109375" style="38" customWidth="1"/>
    <col min="2822" max="2822" width="20.28515625" style="38" customWidth="1"/>
    <col min="2823" max="2823" width="18.42578125" style="38" customWidth="1"/>
    <col min="2824" max="2824" width="23.7109375" style="38" customWidth="1"/>
    <col min="2825" max="2825" width="20.28515625" style="38" customWidth="1"/>
    <col min="2826" max="3072" width="9.140625" style="38"/>
    <col min="3073" max="3073" width="4" style="38" customWidth="1"/>
    <col min="3074" max="3074" width="28.28515625" style="38" customWidth="1"/>
    <col min="3075" max="3075" width="33" style="38" customWidth="1"/>
    <col min="3076" max="3076" width="67.85546875" style="38" bestFit="1" customWidth="1"/>
    <col min="3077" max="3077" width="6.7109375" style="38" customWidth="1"/>
    <col min="3078" max="3078" width="20.28515625" style="38" customWidth="1"/>
    <col min="3079" max="3079" width="18.42578125" style="38" customWidth="1"/>
    <col min="3080" max="3080" width="23.7109375" style="38" customWidth="1"/>
    <col min="3081" max="3081" width="20.28515625" style="38" customWidth="1"/>
    <col min="3082" max="3328" width="9.140625" style="38"/>
    <col min="3329" max="3329" width="4" style="38" customWidth="1"/>
    <col min="3330" max="3330" width="28.28515625" style="38" customWidth="1"/>
    <col min="3331" max="3331" width="33" style="38" customWidth="1"/>
    <col min="3332" max="3332" width="67.85546875" style="38" bestFit="1" customWidth="1"/>
    <col min="3333" max="3333" width="6.7109375" style="38" customWidth="1"/>
    <col min="3334" max="3334" width="20.28515625" style="38" customWidth="1"/>
    <col min="3335" max="3335" width="18.42578125" style="38" customWidth="1"/>
    <col min="3336" max="3336" width="23.7109375" style="38" customWidth="1"/>
    <col min="3337" max="3337" width="20.28515625" style="38" customWidth="1"/>
    <col min="3338" max="3584" width="9.140625" style="38"/>
    <col min="3585" max="3585" width="4" style="38" customWidth="1"/>
    <col min="3586" max="3586" width="28.28515625" style="38" customWidth="1"/>
    <col min="3587" max="3587" width="33" style="38" customWidth="1"/>
    <col min="3588" max="3588" width="67.85546875" style="38" bestFit="1" customWidth="1"/>
    <col min="3589" max="3589" width="6.7109375" style="38" customWidth="1"/>
    <col min="3590" max="3590" width="20.28515625" style="38" customWidth="1"/>
    <col min="3591" max="3591" width="18.42578125" style="38" customWidth="1"/>
    <col min="3592" max="3592" width="23.7109375" style="38" customWidth="1"/>
    <col min="3593" max="3593" width="20.28515625" style="38" customWidth="1"/>
    <col min="3594" max="3840" width="9.140625" style="38"/>
    <col min="3841" max="3841" width="4" style="38" customWidth="1"/>
    <col min="3842" max="3842" width="28.28515625" style="38" customWidth="1"/>
    <col min="3843" max="3843" width="33" style="38" customWidth="1"/>
    <col min="3844" max="3844" width="67.85546875" style="38" bestFit="1" customWidth="1"/>
    <col min="3845" max="3845" width="6.7109375" style="38" customWidth="1"/>
    <col min="3846" max="3846" width="20.28515625" style="38" customWidth="1"/>
    <col min="3847" max="3847" width="18.42578125" style="38" customWidth="1"/>
    <col min="3848" max="3848" width="23.7109375" style="38" customWidth="1"/>
    <col min="3849" max="3849" width="20.28515625" style="38" customWidth="1"/>
    <col min="3850" max="4096" width="9.140625" style="38"/>
    <col min="4097" max="4097" width="4" style="38" customWidth="1"/>
    <col min="4098" max="4098" width="28.28515625" style="38" customWidth="1"/>
    <col min="4099" max="4099" width="33" style="38" customWidth="1"/>
    <col min="4100" max="4100" width="67.85546875" style="38" bestFit="1" customWidth="1"/>
    <col min="4101" max="4101" width="6.7109375" style="38" customWidth="1"/>
    <col min="4102" max="4102" width="20.28515625" style="38" customWidth="1"/>
    <col min="4103" max="4103" width="18.42578125" style="38" customWidth="1"/>
    <col min="4104" max="4104" width="23.7109375" style="38" customWidth="1"/>
    <col min="4105" max="4105" width="20.28515625" style="38" customWidth="1"/>
    <col min="4106" max="4352" width="9.140625" style="38"/>
    <col min="4353" max="4353" width="4" style="38" customWidth="1"/>
    <col min="4354" max="4354" width="28.28515625" style="38" customWidth="1"/>
    <col min="4355" max="4355" width="33" style="38" customWidth="1"/>
    <col min="4356" max="4356" width="67.85546875" style="38" bestFit="1" customWidth="1"/>
    <col min="4357" max="4357" width="6.7109375" style="38" customWidth="1"/>
    <col min="4358" max="4358" width="20.28515625" style="38" customWidth="1"/>
    <col min="4359" max="4359" width="18.42578125" style="38" customWidth="1"/>
    <col min="4360" max="4360" width="23.7109375" style="38" customWidth="1"/>
    <col min="4361" max="4361" width="20.28515625" style="38" customWidth="1"/>
    <col min="4362" max="4608" width="9.140625" style="38"/>
    <col min="4609" max="4609" width="4" style="38" customWidth="1"/>
    <col min="4610" max="4610" width="28.28515625" style="38" customWidth="1"/>
    <col min="4611" max="4611" width="33" style="38" customWidth="1"/>
    <col min="4612" max="4612" width="67.85546875" style="38" bestFit="1" customWidth="1"/>
    <col min="4613" max="4613" width="6.7109375" style="38" customWidth="1"/>
    <col min="4614" max="4614" width="20.28515625" style="38" customWidth="1"/>
    <col min="4615" max="4615" width="18.42578125" style="38" customWidth="1"/>
    <col min="4616" max="4616" width="23.7109375" style="38" customWidth="1"/>
    <col min="4617" max="4617" width="20.28515625" style="38" customWidth="1"/>
    <col min="4618" max="4864" width="9.140625" style="38"/>
    <col min="4865" max="4865" width="4" style="38" customWidth="1"/>
    <col min="4866" max="4866" width="28.28515625" style="38" customWidth="1"/>
    <col min="4867" max="4867" width="33" style="38" customWidth="1"/>
    <col min="4868" max="4868" width="67.85546875" style="38" bestFit="1" customWidth="1"/>
    <col min="4869" max="4869" width="6.7109375" style="38" customWidth="1"/>
    <col min="4870" max="4870" width="20.28515625" style="38" customWidth="1"/>
    <col min="4871" max="4871" width="18.42578125" style="38" customWidth="1"/>
    <col min="4872" max="4872" width="23.7109375" style="38" customWidth="1"/>
    <col min="4873" max="4873" width="20.28515625" style="38" customWidth="1"/>
    <col min="4874" max="5120" width="9.140625" style="38"/>
    <col min="5121" max="5121" width="4" style="38" customWidth="1"/>
    <col min="5122" max="5122" width="28.28515625" style="38" customWidth="1"/>
    <col min="5123" max="5123" width="33" style="38" customWidth="1"/>
    <col min="5124" max="5124" width="67.85546875" style="38" bestFit="1" customWidth="1"/>
    <col min="5125" max="5125" width="6.7109375" style="38" customWidth="1"/>
    <col min="5126" max="5126" width="20.28515625" style="38" customWidth="1"/>
    <col min="5127" max="5127" width="18.42578125" style="38" customWidth="1"/>
    <col min="5128" max="5128" width="23.7109375" style="38" customWidth="1"/>
    <col min="5129" max="5129" width="20.28515625" style="38" customWidth="1"/>
    <col min="5130" max="5376" width="9.140625" style="38"/>
    <col min="5377" max="5377" width="4" style="38" customWidth="1"/>
    <col min="5378" max="5378" width="28.28515625" style="38" customWidth="1"/>
    <col min="5379" max="5379" width="33" style="38" customWidth="1"/>
    <col min="5380" max="5380" width="67.85546875" style="38" bestFit="1" customWidth="1"/>
    <col min="5381" max="5381" width="6.7109375" style="38" customWidth="1"/>
    <col min="5382" max="5382" width="20.28515625" style="38" customWidth="1"/>
    <col min="5383" max="5383" width="18.42578125" style="38" customWidth="1"/>
    <col min="5384" max="5384" width="23.7109375" style="38" customWidth="1"/>
    <col min="5385" max="5385" width="20.28515625" style="38" customWidth="1"/>
    <col min="5386" max="5632" width="9.140625" style="38"/>
    <col min="5633" max="5633" width="4" style="38" customWidth="1"/>
    <col min="5634" max="5634" width="28.28515625" style="38" customWidth="1"/>
    <col min="5635" max="5635" width="33" style="38" customWidth="1"/>
    <col min="5636" max="5636" width="67.85546875" style="38" bestFit="1" customWidth="1"/>
    <col min="5637" max="5637" width="6.7109375" style="38" customWidth="1"/>
    <col min="5638" max="5638" width="20.28515625" style="38" customWidth="1"/>
    <col min="5639" max="5639" width="18.42578125" style="38" customWidth="1"/>
    <col min="5640" max="5640" width="23.7109375" style="38" customWidth="1"/>
    <col min="5641" max="5641" width="20.28515625" style="38" customWidth="1"/>
    <col min="5642" max="5888" width="9.140625" style="38"/>
    <col min="5889" max="5889" width="4" style="38" customWidth="1"/>
    <col min="5890" max="5890" width="28.28515625" style="38" customWidth="1"/>
    <col min="5891" max="5891" width="33" style="38" customWidth="1"/>
    <col min="5892" max="5892" width="67.85546875" style="38" bestFit="1" customWidth="1"/>
    <col min="5893" max="5893" width="6.7109375" style="38" customWidth="1"/>
    <col min="5894" max="5894" width="20.28515625" style="38" customWidth="1"/>
    <col min="5895" max="5895" width="18.42578125" style="38" customWidth="1"/>
    <col min="5896" max="5896" width="23.7109375" style="38" customWidth="1"/>
    <col min="5897" max="5897" width="20.28515625" style="38" customWidth="1"/>
    <col min="5898" max="6144" width="9.140625" style="38"/>
    <col min="6145" max="6145" width="4" style="38" customWidth="1"/>
    <col min="6146" max="6146" width="28.28515625" style="38" customWidth="1"/>
    <col min="6147" max="6147" width="33" style="38" customWidth="1"/>
    <col min="6148" max="6148" width="67.85546875" style="38" bestFit="1" customWidth="1"/>
    <col min="6149" max="6149" width="6.7109375" style="38" customWidth="1"/>
    <col min="6150" max="6150" width="20.28515625" style="38" customWidth="1"/>
    <col min="6151" max="6151" width="18.42578125" style="38" customWidth="1"/>
    <col min="6152" max="6152" width="23.7109375" style="38" customWidth="1"/>
    <col min="6153" max="6153" width="20.28515625" style="38" customWidth="1"/>
    <col min="6154" max="6400" width="9.140625" style="38"/>
    <col min="6401" max="6401" width="4" style="38" customWidth="1"/>
    <col min="6402" max="6402" width="28.28515625" style="38" customWidth="1"/>
    <col min="6403" max="6403" width="33" style="38" customWidth="1"/>
    <col min="6404" max="6404" width="67.85546875" style="38" bestFit="1" customWidth="1"/>
    <col min="6405" max="6405" width="6.7109375" style="38" customWidth="1"/>
    <col min="6406" max="6406" width="20.28515625" style="38" customWidth="1"/>
    <col min="6407" max="6407" width="18.42578125" style="38" customWidth="1"/>
    <col min="6408" max="6408" width="23.7109375" style="38" customWidth="1"/>
    <col min="6409" max="6409" width="20.28515625" style="38" customWidth="1"/>
    <col min="6410" max="6656" width="9.140625" style="38"/>
    <col min="6657" max="6657" width="4" style="38" customWidth="1"/>
    <col min="6658" max="6658" width="28.28515625" style="38" customWidth="1"/>
    <col min="6659" max="6659" width="33" style="38" customWidth="1"/>
    <col min="6660" max="6660" width="67.85546875" style="38" bestFit="1" customWidth="1"/>
    <col min="6661" max="6661" width="6.7109375" style="38" customWidth="1"/>
    <col min="6662" max="6662" width="20.28515625" style="38" customWidth="1"/>
    <col min="6663" max="6663" width="18.42578125" style="38" customWidth="1"/>
    <col min="6664" max="6664" width="23.7109375" style="38" customWidth="1"/>
    <col min="6665" max="6665" width="20.28515625" style="38" customWidth="1"/>
    <col min="6666" max="6912" width="9.140625" style="38"/>
    <col min="6913" max="6913" width="4" style="38" customWidth="1"/>
    <col min="6914" max="6914" width="28.28515625" style="38" customWidth="1"/>
    <col min="6915" max="6915" width="33" style="38" customWidth="1"/>
    <col min="6916" max="6916" width="67.85546875" style="38" bestFit="1" customWidth="1"/>
    <col min="6917" max="6917" width="6.7109375" style="38" customWidth="1"/>
    <col min="6918" max="6918" width="20.28515625" style="38" customWidth="1"/>
    <col min="6919" max="6919" width="18.42578125" style="38" customWidth="1"/>
    <col min="6920" max="6920" width="23.7109375" style="38" customWidth="1"/>
    <col min="6921" max="6921" width="20.28515625" style="38" customWidth="1"/>
    <col min="6922" max="7168" width="9.140625" style="38"/>
    <col min="7169" max="7169" width="4" style="38" customWidth="1"/>
    <col min="7170" max="7170" width="28.28515625" style="38" customWidth="1"/>
    <col min="7171" max="7171" width="33" style="38" customWidth="1"/>
    <col min="7172" max="7172" width="67.85546875" style="38" bestFit="1" customWidth="1"/>
    <col min="7173" max="7173" width="6.7109375" style="38" customWidth="1"/>
    <col min="7174" max="7174" width="20.28515625" style="38" customWidth="1"/>
    <col min="7175" max="7175" width="18.42578125" style="38" customWidth="1"/>
    <col min="7176" max="7176" width="23.7109375" style="38" customWidth="1"/>
    <col min="7177" max="7177" width="20.28515625" style="38" customWidth="1"/>
    <col min="7178" max="7424" width="9.140625" style="38"/>
    <col min="7425" max="7425" width="4" style="38" customWidth="1"/>
    <col min="7426" max="7426" width="28.28515625" style="38" customWidth="1"/>
    <col min="7427" max="7427" width="33" style="38" customWidth="1"/>
    <col min="7428" max="7428" width="67.85546875" style="38" bestFit="1" customWidth="1"/>
    <col min="7429" max="7429" width="6.7109375" style="38" customWidth="1"/>
    <col min="7430" max="7430" width="20.28515625" style="38" customWidth="1"/>
    <col min="7431" max="7431" width="18.42578125" style="38" customWidth="1"/>
    <col min="7432" max="7432" width="23.7109375" style="38" customWidth="1"/>
    <col min="7433" max="7433" width="20.28515625" style="38" customWidth="1"/>
    <col min="7434" max="7680" width="9.140625" style="38"/>
    <col min="7681" max="7681" width="4" style="38" customWidth="1"/>
    <col min="7682" max="7682" width="28.28515625" style="38" customWidth="1"/>
    <col min="7683" max="7683" width="33" style="38" customWidth="1"/>
    <col min="7684" max="7684" width="67.85546875" style="38" bestFit="1" customWidth="1"/>
    <col min="7685" max="7685" width="6.7109375" style="38" customWidth="1"/>
    <col min="7686" max="7686" width="20.28515625" style="38" customWidth="1"/>
    <col min="7687" max="7687" width="18.42578125" style="38" customWidth="1"/>
    <col min="7688" max="7688" width="23.7109375" style="38" customWidth="1"/>
    <col min="7689" max="7689" width="20.28515625" style="38" customWidth="1"/>
    <col min="7690" max="7936" width="9.140625" style="38"/>
    <col min="7937" max="7937" width="4" style="38" customWidth="1"/>
    <col min="7938" max="7938" width="28.28515625" style="38" customWidth="1"/>
    <col min="7939" max="7939" width="33" style="38" customWidth="1"/>
    <col min="7940" max="7940" width="67.85546875" style="38" bestFit="1" customWidth="1"/>
    <col min="7941" max="7941" width="6.7109375" style="38" customWidth="1"/>
    <col min="7942" max="7942" width="20.28515625" style="38" customWidth="1"/>
    <col min="7943" max="7943" width="18.42578125" style="38" customWidth="1"/>
    <col min="7944" max="7944" width="23.7109375" style="38" customWidth="1"/>
    <col min="7945" max="7945" width="20.28515625" style="38" customWidth="1"/>
    <col min="7946" max="8192" width="9.140625" style="38"/>
    <col min="8193" max="8193" width="4" style="38" customWidth="1"/>
    <col min="8194" max="8194" width="28.28515625" style="38" customWidth="1"/>
    <col min="8195" max="8195" width="33" style="38" customWidth="1"/>
    <col min="8196" max="8196" width="67.85546875" style="38" bestFit="1" customWidth="1"/>
    <col min="8197" max="8197" width="6.7109375" style="38" customWidth="1"/>
    <col min="8198" max="8198" width="20.28515625" style="38" customWidth="1"/>
    <col min="8199" max="8199" width="18.42578125" style="38" customWidth="1"/>
    <col min="8200" max="8200" width="23.7109375" style="38" customWidth="1"/>
    <col min="8201" max="8201" width="20.28515625" style="38" customWidth="1"/>
    <col min="8202" max="8448" width="9.140625" style="38"/>
    <col min="8449" max="8449" width="4" style="38" customWidth="1"/>
    <col min="8450" max="8450" width="28.28515625" style="38" customWidth="1"/>
    <col min="8451" max="8451" width="33" style="38" customWidth="1"/>
    <col min="8452" max="8452" width="67.85546875" style="38" bestFit="1" customWidth="1"/>
    <col min="8453" max="8453" width="6.7109375" style="38" customWidth="1"/>
    <col min="8454" max="8454" width="20.28515625" style="38" customWidth="1"/>
    <col min="8455" max="8455" width="18.42578125" style="38" customWidth="1"/>
    <col min="8456" max="8456" width="23.7109375" style="38" customWidth="1"/>
    <col min="8457" max="8457" width="20.28515625" style="38" customWidth="1"/>
    <col min="8458" max="8704" width="9.140625" style="38"/>
    <col min="8705" max="8705" width="4" style="38" customWidth="1"/>
    <col min="8706" max="8706" width="28.28515625" style="38" customWidth="1"/>
    <col min="8707" max="8707" width="33" style="38" customWidth="1"/>
    <col min="8708" max="8708" width="67.85546875" style="38" bestFit="1" customWidth="1"/>
    <col min="8709" max="8709" width="6.7109375" style="38" customWidth="1"/>
    <col min="8710" max="8710" width="20.28515625" style="38" customWidth="1"/>
    <col min="8711" max="8711" width="18.42578125" style="38" customWidth="1"/>
    <col min="8712" max="8712" width="23.7109375" style="38" customWidth="1"/>
    <col min="8713" max="8713" width="20.28515625" style="38" customWidth="1"/>
    <col min="8714" max="8960" width="9.140625" style="38"/>
    <col min="8961" max="8961" width="4" style="38" customWidth="1"/>
    <col min="8962" max="8962" width="28.28515625" style="38" customWidth="1"/>
    <col min="8963" max="8963" width="33" style="38" customWidth="1"/>
    <col min="8964" max="8964" width="67.85546875" style="38" bestFit="1" customWidth="1"/>
    <col min="8965" max="8965" width="6.7109375" style="38" customWidth="1"/>
    <col min="8966" max="8966" width="20.28515625" style="38" customWidth="1"/>
    <col min="8967" max="8967" width="18.42578125" style="38" customWidth="1"/>
    <col min="8968" max="8968" width="23.7109375" style="38" customWidth="1"/>
    <col min="8969" max="8969" width="20.28515625" style="38" customWidth="1"/>
    <col min="8970" max="9216" width="9.140625" style="38"/>
    <col min="9217" max="9217" width="4" style="38" customWidth="1"/>
    <col min="9218" max="9218" width="28.28515625" style="38" customWidth="1"/>
    <col min="9219" max="9219" width="33" style="38" customWidth="1"/>
    <col min="9220" max="9220" width="67.85546875" style="38" bestFit="1" customWidth="1"/>
    <col min="9221" max="9221" width="6.7109375" style="38" customWidth="1"/>
    <col min="9222" max="9222" width="20.28515625" style="38" customWidth="1"/>
    <col min="9223" max="9223" width="18.42578125" style="38" customWidth="1"/>
    <col min="9224" max="9224" width="23.7109375" style="38" customWidth="1"/>
    <col min="9225" max="9225" width="20.28515625" style="38" customWidth="1"/>
    <col min="9226" max="9472" width="9.140625" style="38"/>
    <col min="9473" max="9473" width="4" style="38" customWidth="1"/>
    <col min="9474" max="9474" width="28.28515625" style="38" customWidth="1"/>
    <col min="9475" max="9475" width="33" style="38" customWidth="1"/>
    <col min="9476" max="9476" width="67.85546875" style="38" bestFit="1" customWidth="1"/>
    <col min="9477" max="9477" width="6.7109375" style="38" customWidth="1"/>
    <col min="9478" max="9478" width="20.28515625" style="38" customWidth="1"/>
    <col min="9479" max="9479" width="18.42578125" style="38" customWidth="1"/>
    <col min="9480" max="9480" width="23.7109375" style="38" customWidth="1"/>
    <col min="9481" max="9481" width="20.28515625" style="38" customWidth="1"/>
    <col min="9482" max="9728" width="9.140625" style="38"/>
    <col min="9729" max="9729" width="4" style="38" customWidth="1"/>
    <col min="9730" max="9730" width="28.28515625" style="38" customWidth="1"/>
    <col min="9731" max="9731" width="33" style="38" customWidth="1"/>
    <col min="9732" max="9732" width="67.85546875" style="38" bestFit="1" customWidth="1"/>
    <col min="9733" max="9733" width="6.7109375" style="38" customWidth="1"/>
    <col min="9734" max="9734" width="20.28515625" style="38" customWidth="1"/>
    <col min="9735" max="9735" width="18.42578125" style="38" customWidth="1"/>
    <col min="9736" max="9736" width="23.7109375" style="38" customWidth="1"/>
    <col min="9737" max="9737" width="20.28515625" style="38" customWidth="1"/>
    <col min="9738" max="9984" width="9.140625" style="38"/>
    <col min="9985" max="9985" width="4" style="38" customWidth="1"/>
    <col min="9986" max="9986" width="28.28515625" style="38" customWidth="1"/>
    <col min="9987" max="9987" width="33" style="38" customWidth="1"/>
    <col min="9988" max="9988" width="67.85546875" style="38" bestFit="1" customWidth="1"/>
    <col min="9989" max="9989" width="6.7109375" style="38" customWidth="1"/>
    <col min="9990" max="9990" width="20.28515625" style="38" customWidth="1"/>
    <col min="9991" max="9991" width="18.42578125" style="38" customWidth="1"/>
    <col min="9992" max="9992" width="23.7109375" style="38" customWidth="1"/>
    <col min="9993" max="9993" width="20.28515625" style="38" customWidth="1"/>
    <col min="9994" max="10240" width="9.140625" style="38"/>
    <col min="10241" max="10241" width="4" style="38" customWidth="1"/>
    <col min="10242" max="10242" width="28.28515625" style="38" customWidth="1"/>
    <col min="10243" max="10243" width="33" style="38" customWidth="1"/>
    <col min="10244" max="10244" width="67.85546875" style="38" bestFit="1" customWidth="1"/>
    <col min="10245" max="10245" width="6.7109375" style="38" customWidth="1"/>
    <col min="10246" max="10246" width="20.28515625" style="38" customWidth="1"/>
    <col min="10247" max="10247" width="18.42578125" style="38" customWidth="1"/>
    <col min="10248" max="10248" width="23.7109375" style="38" customWidth="1"/>
    <col min="10249" max="10249" width="20.28515625" style="38" customWidth="1"/>
    <col min="10250" max="10496" width="9.140625" style="38"/>
    <col min="10497" max="10497" width="4" style="38" customWidth="1"/>
    <col min="10498" max="10498" width="28.28515625" style="38" customWidth="1"/>
    <col min="10499" max="10499" width="33" style="38" customWidth="1"/>
    <col min="10500" max="10500" width="67.85546875" style="38" bestFit="1" customWidth="1"/>
    <col min="10501" max="10501" width="6.7109375" style="38" customWidth="1"/>
    <col min="10502" max="10502" width="20.28515625" style="38" customWidth="1"/>
    <col min="10503" max="10503" width="18.42578125" style="38" customWidth="1"/>
    <col min="10504" max="10504" width="23.7109375" style="38" customWidth="1"/>
    <col min="10505" max="10505" width="20.28515625" style="38" customWidth="1"/>
    <col min="10506" max="10752" width="9.140625" style="38"/>
    <col min="10753" max="10753" width="4" style="38" customWidth="1"/>
    <col min="10754" max="10754" width="28.28515625" style="38" customWidth="1"/>
    <col min="10755" max="10755" width="33" style="38" customWidth="1"/>
    <col min="10756" max="10756" width="67.85546875" style="38" bestFit="1" customWidth="1"/>
    <col min="10757" max="10757" width="6.7109375" style="38" customWidth="1"/>
    <col min="10758" max="10758" width="20.28515625" style="38" customWidth="1"/>
    <col min="10759" max="10759" width="18.42578125" style="38" customWidth="1"/>
    <col min="10760" max="10760" width="23.7109375" style="38" customWidth="1"/>
    <col min="10761" max="10761" width="20.28515625" style="38" customWidth="1"/>
    <col min="10762" max="11008" width="9.140625" style="38"/>
    <col min="11009" max="11009" width="4" style="38" customWidth="1"/>
    <col min="11010" max="11010" width="28.28515625" style="38" customWidth="1"/>
    <col min="11011" max="11011" width="33" style="38" customWidth="1"/>
    <col min="11012" max="11012" width="67.85546875" style="38" bestFit="1" customWidth="1"/>
    <col min="11013" max="11013" width="6.7109375" style="38" customWidth="1"/>
    <col min="11014" max="11014" width="20.28515625" style="38" customWidth="1"/>
    <col min="11015" max="11015" width="18.42578125" style="38" customWidth="1"/>
    <col min="11016" max="11016" width="23.7109375" style="38" customWidth="1"/>
    <col min="11017" max="11017" width="20.28515625" style="38" customWidth="1"/>
    <col min="11018" max="11264" width="9.140625" style="38"/>
    <col min="11265" max="11265" width="4" style="38" customWidth="1"/>
    <col min="11266" max="11266" width="28.28515625" style="38" customWidth="1"/>
    <col min="11267" max="11267" width="33" style="38" customWidth="1"/>
    <col min="11268" max="11268" width="67.85546875" style="38" bestFit="1" customWidth="1"/>
    <col min="11269" max="11269" width="6.7109375" style="38" customWidth="1"/>
    <col min="11270" max="11270" width="20.28515625" style="38" customWidth="1"/>
    <col min="11271" max="11271" width="18.42578125" style="38" customWidth="1"/>
    <col min="11272" max="11272" width="23.7109375" style="38" customWidth="1"/>
    <col min="11273" max="11273" width="20.28515625" style="38" customWidth="1"/>
    <col min="11274" max="11520" width="9.140625" style="38"/>
    <col min="11521" max="11521" width="4" style="38" customWidth="1"/>
    <col min="11522" max="11522" width="28.28515625" style="38" customWidth="1"/>
    <col min="11523" max="11523" width="33" style="38" customWidth="1"/>
    <col min="11524" max="11524" width="67.85546875" style="38" bestFit="1" customWidth="1"/>
    <col min="11525" max="11525" width="6.7109375" style="38" customWidth="1"/>
    <col min="11526" max="11526" width="20.28515625" style="38" customWidth="1"/>
    <col min="11527" max="11527" width="18.42578125" style="38" customWidth="1"/>
    <col min="11528" max="11528" width="23.7109375" style="38" customWidth="1"/>
    <col min="11529" max="11529" width="20.28515625" style="38" customWidth="1"/>
    <col min="11530" max="11776" width="9.140625" style="38"/>
    <col min="11777" max="11777" width="4" style="38" customWidth="1"/>
    <col min="11778" max="11778" width="28.28515625" style="38" customWidth="1"/>
    <col min="11779" max="11779" width="33" style="38" customWidth="1"/>
    <col min="11780" max="11780" width="67.85546875" style="38" bestFit="1" customWidth="1"/>
    <col min="11781" max="11781" width="6.7109375" style="38" customWidth="1"/>
    <col min="11782" max="11782" width="20.28515625" style="38" customWidth="1"/>
    <col min="11783" max="11783" width="18.42578125" style="38" customWidth="1"/>
    <col min="11784" max="11784" width="23.7109375" style="38" customWidth="1"/>
    <col min="11785" max="11785" width="20.28515625" style="38" customWidth="1"/>
    <col min="11786" max="12032" width="9.140625" style="38"/>
    <col min="12033" max="12033" width="4" style="38" customWidth="1"/>
    <col min="12034" max="12034" width="28.28515625" style="38" customWidth="1"/>
    <col min="12035" max="12035" width="33" style="38" customWidth="1"/>
    <col min="12036" max="12036" width="67.85546875" style="38" bestFit="1" customWidth="1"/>
    <col min="12037" max="12037" width="6.7109375" style="38" customWidth="1"/>
    <col min="12038" max="12038" width="20.28515625" style="38" customWidth="1"/>
    <col min="12039" max="12039" width="18.42578125" style="38" customWidth="1"/>
    <col min="12040" max="12040" width="23.7109375" style="38" customWidth="1"/>
    <col min="12041" max="12041" width="20.28515625" style="38" customWidth="1"/>
    <col min="12042" max="12288" width="9.140625" style="38"/>
    <col min="12289" max="12289" width="4" style="38" customWidth="1"/>
    <col min="12290" max="12290" width="28.28515625" style="38" customWidth="1"/>
    <col min="12291" max="12291" width="33" style="38" customWidth="1"/>
    <col min="12292" max="12292" width="67.85546875" style="38" bestFit="1" customWidth="1"/>
    <col min="12293" max="12293" width="6.7109375" style="38" customWidth="1"/>
    <col min="12294" max="12294" width="20.28515625" style="38" customWidth="1"/>
    <col min="12295" max="12295" width="18.42578125" style="38" customWidth="1"/>
    <col min="12296" max="12296" width="23.7109375" style="38" customWidth="1"/>
    <col min="12297" max="12297" width="20.28515625" style="38" customWidth="1"/>
    <col min="12298" max="12544" width="9.140625" style="38"/>
    <col min="12545" max="12545" width="4" style="38" customWidth="1"/>
    <col min="12546" max="12546" width="28.28515625" style="38" customWidth="1"/>
    <col min="12547" max="12547" width="33" style="38" customWidth="1"/>
    <col min="12548" max="12548" width="67.85546875" style="38" bestFit="1" customWidth="1"/>
    <col min="12549" max="12549" width="6.7109375" style="38" customWidth="1"/>
    <col min="12550" max="12550" width="20.28515625" style="38" customWidth="1"/>
    <col min="12551" max="12551" width="18.42578125" style="38" customWidth="1"/>
    <col min="12552" max="12552" width="23.7109375" style="38" customWidth="1"/>
    <col min="12553" max="12553" width="20.28515625" style="38" customWidth="1"/>
    <col min="12554" max="12800" width="9.140625" style="38"/>
    <col min="12801" max="12801" width="4" style="38" customWidth="1"/>
    <col min="12802" max="12802" width="28.28515625" style="38" customWidth="1"/>
    <col min="12803" max="12803" width="33" style="38" customWidth="1"/>
    <col min="12804" max="12804" width="67.85546875" style="38" bestFit="1" customWidth="1"/>
    <col min="12805" max="12805" width="6.7109375" style="38" customWidth="1"/>
    <col min="12806" max="12806" width="20.28515625" style="38" customWidth="1"/>
    <col min="12807" max="12807" width="18.42578125" style="38" customWidth="1"/>
    <col min="12808" max="12808" width="23.7109375" style="38" customWidth="1"/>
    <col min="12809" max="12809" width="20.28515625" style="38" customWidth="1"/>
    <col min="12810" max="13056" width="9.140625" style="38"/>
    <col min="13057" max="13057" width="4" style="38" customWidth="1"/>
    <col min="13058" max="13058" width="28.28515625" style="38" customWidth="1"/>
    <col min="13059" max="13059" width="33" style="38" customWidth="1"/>
    <col min="13060" max="13060" width="67.85546875" style="38" bestFit="1" customWidth="1"/>
    <col min="13061" max="13061" width="6.7109375" style="38" customWidth="1"/>
    <col min="13062" max="13062" width="20.28515625" style="38" customWidth="1"/>
    <col min="13063" max="13063" width="18.42578125" style="38" customWidth="1"/>
    <col min="13064" max="13064" width="23.7109375" style="38" customWidth="1"/>
    <col min="13065" max="13065" width="20.28515625" style="38" customWidth="1"/>
    <col min="13066" max="13312" width="9.140625" style="38"/>
    <col min="13313" max="13313" width="4" style="38" customWidth="1"/>
    <col min="13314" max="13314" width="28.28515625" style="38" customWidth="1"/>
    <col min="13315" max="13315" width="33" style="38" customWidth="1"/>
    <col min="13316" max="13316" width="67.85546875" style="38" bestFit="1" customWidth="1"/>
    <col min="13317" max="13317" width="6.7109375" style="38" customWidth="1"/>
    <col min="13318" max="13318" width="20.28515625" style="38" customWidth="1"/>
    <col min="13319" max="13319" width="18.42578125" style="38" customWidth="1"/>
    <col min="13320" max="13320" width="23.7109375" style="38" customWidth="1"/>
    <col min="13321" max="13321" width="20.28515625" style="38" customWidth="1"/>
    <col min="13322" max="13568" width="9.140625" style="38"/>
    <col min="13569" max="13569" width="4" style="38" customWidth="1"/>
    <col min="13570" max="13570" width="28.28515625" style="38" customWidth="1"/>
    <col min="13571" max="13571" width="33" style="38" customWidth="1"/>
    <col min="13572" max="13572" width="67.85546875" style="38" bestFit="1" customWidth="1"/>
    <col min="13573" max="13573" width="6.7109375" style="38" customWidth="1"/>
    <col min="13574" max="13574" width="20.28515625" style="38" customWidth="1"/>
    <col min="13575" max="13575" width="18.42578125" style="38" customWidth="1"/>
    <col min="13576" max="13576" width="23.7109375" style="38" customWidth="1"/>
    <col min="13577" max="13577" width="20.28515625" style="38" customWidth="1"/>
    <col min="13578" max="13824" width="9.140625" style="38"/>
    <col min="13825" max="13825" width="4" style="38" customWidth="1"/>
    <col min="13826" max="13826" width="28.28515625" style="38" customWidth="1"/>
    <col min="13827" max="13827" width="33" style="38" customWidth="1"/>
    <col min="13828" max="13828" width="67.85546875" style="38" bestFit="1" customWidth="1"/>
    <col min="13829" max="13829" width="6.7109375" style="38" customWidth="1"/>
    <col min="13830" max="13830" width="20.28515625" style="38" customWidth="1"/>
    <col min="13831" max="13831" width="18.42578125" style="38" customWidth="1"/>
    <col min="13832" max="13832" width="23.7109375" style="38" customWidth="1"/>
    <col min="13833" max="13833" width="20.28515625" style="38" customWidth="1"/>
    <col min="13834" max="14080" width="9.140625" style="38"/>
    <col min="14081" max="14081" width="4" style="38" customWidth="1"/>
    <col min="14082" max="14082" width="28.28515625" style="38" customWidth="1"/>
    <col min="14083" max="14083" width="33" style="38" customWidth="1"/>
    <col min="14084" max="14084" width="67.85546875" style="38" bestFit="1" customWidth="1"/>
    <col min="14085" max="14085" width="6.7109375" style="38" customWidth="1"/>
    <col min="14086" max="14086" width="20.28515625" style="38" customWidth="1"/>
    <col min="14087" max="14087" width="18.42578125" style="38" customWidth="1"/>
    <col min="14088" max="14088" width="23.7109375" style="38" customWidth="1"/>
    <col min="14089" max="14089" width="20.28515625" style="38" customWidth="1"/>
    <col min="14090" max="14336" width="9.140625" style="38"/>
    <col min="14337" max="14337" width="4" style="38" customWidth="1"/>
    <col min="14338" max="14338" width="28.28515625" style="38" customWidth="1"/>
    <col min="14339" max="14339" width="33" style="38" customWidth="1"/>
    <col min="14340" max="14340" width="67.85546875" style="38" bestFit="1" customWidth="1"/>
    <col min="14341" max="14341" width="6.7109375" style="38" customWidth="1"/>
    <col min="14342" max="14342" width="20.28515625" style="38" customWidth="1"/>
    <col min="14343" max="14343" width="18.42578125" style="38" customWidth="1"/>
    <col min="14344" max="14344" width="23.7109375" style="38" customWidth="1"/>
    <col min="14345" max="14345" width="20.28515625" style="38" customWidth="1"/>
    <col min="14346" max="14592" width="9.140625" style="38"/>
    <col min="14593" max="14593" width="4" style="38" customWidth="1"/>
    <col min="14594" max="14594" width="28.28515625" style="38" customWidth="1"/>
    <col min="14595" max="14595" width="33" style="38" customWidth="1"/>
    <col min="14596" max="14596" width="67.85546875" style="38" bestFit="1" customWidth="1"/>
    <col min="14597" max="14597" width="6.7109375" style="38" customWidth="1"/>
    <col min="14598" max="14598" width="20.28515625" style="38" customWidth="1"/>
    <col min="14599" max="14599" width="18.42578125" style="38" customWidth="1"/>
    <col min="14600" max="14600" width="23.7109375" style="38" customWidth="1"/>
    <col min="14601" max="14601" width="20.28515625" style="38" customWidth="1"/>
    <col min="14602" max="14848" width="9.140625" style="38"/>
    <col min="14849" max="14849" width="4" style="38" customWidth="1"/>
    <col min="14850" max="14850" width="28.28515625" style="38" customWidth="1"/>
    <col min="14851" max="14851" width="33" style="38" customWidth="1"/>
    <col min="14852" max="14852" width="67.85546875" style="38" bestFit="1" customWidth="1"/>
    <col min="14853" max="14853" width="6.7109375" style="38" customWidth="1"/>
    <col min="14854" max="14854" width="20.28515625" style="38" customWidth="1"/>
    <col min="14855" max="14855" width="18.42578125" style="38" customWidth="1"/>
    <col min="14856" max="14856" width="23.7109375" style="38" customWidth="1"/>
    <col min="14857" max="14857" width="20.28515625" style="38" customWidth="1"/>
    <col min="14858" max="15104" width="9.140625" style="38"/>
    <col min="15105" max="15105" width="4" style="38" customWidth="1"/>
    <col min="15106" max="15106" width="28.28515625" style="38" customWidth="1"/>
    <col min="15107" max="15107" width="33" style="38" customWidth="1"/>
    <col min="15108" max="15108" width="67.85546875" style="38" bestFit="1" customWidth="1"/>
    <col min="15109" max="15109" width="6.7109375" style="38" customWidth="1"/>
    <col min="15110" max="15110" width="20.28515625" style="38" customWidth="1"/>
    <col min="15111" max="15111" width="18.42578125" style="38" customWidth="1"/>
    <col min="15112" max="15112" width="23.7109375" style="38" customWidth="1"/>
    <col min="15113" max="15113" width="20.28515625" style="38" customWidth="1"/>
    <col min="15114" max="15360" width="9.140625" style="38"/>
    <col min="15361" max="15361" width="4" style="38" customWidth="1"/>
    <col min="15362" max="15362" width="28.28515625" style="38" customWidth="1"/>
    <col min="15363" max="15363" width="33" style="38" customWidth="1"/>
    <col min="15364" max="15364" width="67.85546875" style="38" bestFit="1" customWidth="1"/>
    <col min="15365" max="15365" width="6.7109375" style="38" customWidth="1"/>
    <col min="15366" max="15366" width="20.28515625" style="38" customWidth="1"/>
    <col min="15367" max="15367" width="18.42578125" style="38" customWidth="1"/>
    <col min="15368" max="15368" width="23.7109375" style="38" customWidth="1"/>
    <col min="15369" max="15369" width="20.28515625" style="38" customWidth="1"/>
    <col min="15370" max="15616" width="9.140625" style="38"/>
    <col min="15617" max="15617" width="4" style="38" customWidth="1"/>
    <col min="15618" max="15618" width="28.28515625" style="38" customWidth="1"/>
    <col min="15619" max="15619" width="33" style="38" customWidth="1"/>
    <col min="15620" max="15620" width="67.85546875" style="38" bestFit="1" customWidth="1"/>
    <col min="15621" max="15621" width="6.7109375" style="38" customWidth="1"/>
    <col min="15622" max="15622" width="20.28515625" style="38" customWidth="1"/>
    <col min="15623" max="15623" width="18.42578125" style="38" customWidth="1"/>
    <col min="15624" max="15624" width="23.7109375" style="38" customWidth="1"/>
    <col min="15625" max="15625" width="20.28515625" style="38" customWidth="1"/>
    <col min="15626" max="15872" width="9.140625" style="38"/>
    <col min="15873" max="15873" width="4" style="38" customWidth="1"/>
    <col min="15874" max="15874" width="28.28515625" style="38" customWidth="1"/>
    <col min="15875" max="15875" width="33" style="38" customWidth="1"/>
    <col min="15876" max="15876" width="67.85546875" style="38" bestFit="1" customWidth="1"/>
    <col min="15877" max="15877" width="6.7109375" style="38" customWidth="1"/>
    <col min="15878" max="15878" width="20.28515625" style="38" customWidth="1"/>
    <col min="15879" max="15879" width="18.42578125" style="38" customWidth="1"/>
    <col min="15880" max="15880" width="23.7109375" style="38" customWidth="1"/>
    <col min="15881" max="15881" width="20.28515625" style="38" customWidth="1"/>
    <col min="15882" max="16128" width="9.140625" style="38"/>
    <col min="16129" max="16129" width="4" style="38" customWidth="1"/>
    <col min="16130" max="16130" width="28.28515625" style="38" customWidth="1"/>
    <col min="16131" max="16131" width="33" style="38" customWidth="1"/>
    <col min="16132" max="16132" width="67.85546875" style="38" bestFit="1" customWidth="1"/>
    <col min="16133" max="16133" width="6.7109375" style="38" customWidth="1"/>
    <col min="16134" max="16134" width="20.28515625" style="38" customWidth="1"/>
    <col min="16135" max="16135" width="18.42578125" style="38" customWidth="1"/>
    <col min="16136" max="16136" width="23.7109375" style="38" customWidth="1"/>
    <col min="16137" max="16137" width="20.28515625" style="38" customWidth="1"/>
    <col min="16138" max="16384" width="9.140625" style="38"/>
  </cols>
  <sheetData>
    <row r="1" spans="1:9" ht="55.5" customHeight="1">
      <c r="A1" s="50" t="s">
        <v>0</v>
      </c>
      <c r="B1" s="50" t="s">
        <v>1</v>
      </c>
      <c r="C1" s="51" t="s">
        <v>2</v>
      </c>
      <c r="D1" s="51" t="s">
        <v>3</v>
      </c>
      <c r="E1" s="51" t="s">
        <v>4</v>
      </c>
      <c r="F1" s="51" t="s">
        <v>5</v>
      </c>
      <c r="G1" s="52" t="s">
        <v>6</v>
      </c>
      <c r="H1" s="51" t="s">
        <v>7</v>
      </c>
      <c r="I1" s="51" t="s">
        <v>8</v>
      </c>
    </row>
    <row r="2" spans="1:9" ht="204">
      <c r="A2" s="53">
        <v>1</v>
      </c>
      <c r="B2" s="54" t="s">
        <v>211</v>
      </c>
      <c r="C2" s="54" t="s">
        <v>211</v>
      </c>
      <c r="D2" s="32" t="s">
        <v>212</v>
      </c>
      <c r="E2" s="34" t="s">
        <v>62</v>
      </c>
      <c r="F2" s="35"/>
      <c r="G2" s="36">
        <v>0.42</v>
      </c>
      <c r="H2" s="36">
        <f>G2*F2</f>
        <v>0</v>
      </c>
      <c r="I2" s="35"/>
    </row>
    <row r="3" spans="1:9" ht="216.75">
      <c r="A3" s="53">
        <v>2</v>
      </c>
      <c r="B3" s="54" t="s">
        <v>213</v>
      </c>
      <c r="C3" s="54" t="s">
        <v>213</v>
      </c>
      <c r="D3" s="32" t="s">
        <v>214</v>
      </c>
      <c r="E3" s="34" t="s">
        <v>62</v>
      </c>
      <c r="F3" s="35"/>
      <c r="G3" s="36">
        <v>0.42</v>
      </c>
      <c r="H3" s="36">
        <f t="shared" ref="H3:H66" si="0">G3*F3</f>
        <v>0</v>
      </c>
      <c r="I3" s="35"/>
    </row>
    <row r="4" spans="1:9" ht="204">
      <c r="A4" s="53">
        <v>3</v>
      </c>
      <c r="B4" s="54" t="s">
        <v>215</v>
      </c>
      <c r="C4" s="54" t="s">
        <v>215</v>
      </c>
      <c r="D4" s="32" t="s">
        <v>216</v>
      </c>
      <c r="E4" s="34" t="s">
        <v>62</v>
      </c>
      <c r="F4" s="35"/>
      <c r="G4" s="36">
        <v>0.42</v>
      </c>
      <c r="H4" s="36">
        <f t="shared" si="0"/>
        <v>0</v>
      </c>
      <c r="I4" s="35"/>
    </row>
    <row r="5" spans="1:9" ht="204">
      <c r="A5" s="53">
        <v>4</v>
      </c>
      <c r="B5" s="54" t="s">
        <v>217</v>
      </c>
      <c r="C5" s="54" t="s">
        <v>217</v>
      </c>
      <c r="D5" s="32" t="s">
        <v>216</v>
      </c>
      <c r="E5" s="34" t="s">
        <v>62</v>
      </c>
      <c r="F5" s="35"/>
      <c r="G5" s="36">
        <v>0.42</v>
      </c>
      <c r="H5" s="36">
        <f t="shared" si="0"/>
        <v>0</v>
      </c>
      <c r="I5" s="35"/>
    </row>
    <row r="6" spans="1:9" ht="204">
      <c r="A6" s="53">
        <v>5</v>
      </c>
      <c r="B6" s="54" t="s">
        <v>218</v>
      </c>
      <c r="C6" s="54" t="s">
        <v>218</v>
      </c>
      <c r="D6" s="32" t="s">
        <v>219</v>
      </c>
      <c r="E6" s="34" t="s">
        <v>62</v>
      </c>
      <c r="F6" s="35"/>
      <c r="G6" s="36">
        <v>0.42</v>
      </c>
      <c r="H6" s="36">
        <f t="shared" si="0"/>
        <v>0</v>
      </c>
      <c r="I6" s="35"/>
    </row>
    <row r="7" spans="1:9" ht="204">
      <c r="A7" s="53">
        <v>6</v>
      </c>
      <c r="B7" s="54" t="s">
        <v>220</v>
      </c>
      <c r="C7" s="54" t="s">
        <v>220</v>
      </c>
      <c r="D7" s="32" t="s">
        <v>219</v>
      </c>
      <c r="E7" s="34" t="s">
        <v>62</v>
      </c>
      <c r="F7" s="35"/>
      <c r="G7" s="36">
        <v>0.42</v>
      </c>
      <c r="H7" s="36">
        <f t="shared" si="0"/>
        <v>0</v>
      </c>
      <c r="I7" s="35"/>
    </row>
    <row r="8" spans="1:9" ht="204">
      <c r="A8" s="53">
        <v>7</v>
      </c>
      <c r="B8" s="54" t="s">
        <v>221</v>
      </c>
      <c r="C8" s="54" t="s">
        <v>221</v>
      </c>
      <c r="D8" s="32" t="s">
        <v>219</v>
      </c>
      <c r="E8" s="34" t="s">
        <v>62</v>
      </c>
      <c r="F8" s="35"/>
      <c r="G8" s="36">
        <v>0.42</v>
      </c>
      <c r="H8" s="36">
        <f t="shared" si="0"/>
        <v>0</v>
      </c>
      <c r="I8" s="35"/>
    </row>
    <row r="9" spans="1:9" ht="204">
      <c r="A9" s="53">
        <v>8</v>
      </c>
      <c r="B9" s="54" t="s">
        <v>222</v>
      </c>
      <c r="C9" s="54" t="s">
        <v>222</v>
      </c>
      <c r="D9" s="32" t="s">
        <v>219</v>
      </c>
      <c r="E9" s="34" t="s">
        <v>62</v>
      </c>
      <c r="F9" s="35"/>
      <c r="G9" s="36">
        <v>0.42</v>
      </c>
      <c r="H9" s="36">
        <f t="shared" si="0"/>
        <v>0</v>
      </c>
      <c r="I9" s="35"/>
    </row>
    <row r="10" spans="1:9" ht="204">
      <c r="A10" s="53">
        <v>9</v>
      </c>
      <c r="B10" s="54" t="s">
        <v>223</v>
      </c>
      <c r="C10" s="54" t="s">
        <v>223</v>
      </c>
      <c r="D10" s="32" t="s">
        <v>224</v>
      </c>
      <c r="E10" s="34" t="s">
        <v>62</v>
      </c>
      <c r="F10" s="35"/>
      <c r="G10" s="36">
        <v>0.34560000000000002</v>
      </c>
      <c r="H10" s="36">
        <f t="shared" si="0"/>
        <v>0</v>
      </c>
      <c r="I10" s="35"/>
    </row>
    <row r="11" spans="1:9" ht="204">
      <c r="A11" s="53">
        <v>10</v>
      </c>
      <c r="B11" s="54" t="s">
        <v>225</v>
      </c>
      <c r="C11" s="54" t="s">
        <v>225</v>
      </c>
      <c r="D11" s="32" t="s">
        <v>224</v>
      </c>
      <c r="E11" s="34" t="s">
        <v>62</v>
      </c>
      <c r="F11" s="35"/>
      <c r="G11" s="36">
        <v>0.34560000000000002</v>
      </c>
      <c r="H11" s="36">
        <f t="shared" si="0"/>
        <v>0</v>
      </c>
      <c r="I11" s="35"/>
    </row>
    <row r="12" spans="1:9" ht="204">
      <c r="A12" s="53">
        <v>11</v>
      </c>
      <c r="B12" s="54" t="s">
        <v>226</v>
      </c>
      <c r="C12" s="54" t="s">
        <v>226</v>
      </c>
      <c r="D12" s="32" t="s">
        <v>224</v>
      </c>
      <c r="E12" s="34" t="s">
        <v>62</v>
      </c>
      <c r="F12" s="35"/>
      <c r="G12" s="36">
        <v>0.14040000000000002</v>
      </c>
      <c r="H12" s="36">
        <f t="shared" si="0"/>
        <v>0</v>
      </c>
      <c r="I12" s="35"/>
    </row>
    <row r="13" spans="1:9" ht="204">
      <c r="A13" s="53">
        <v>12</v>
      </c>
      <c r="B13" s="54" t="s">
        <v>227</v>
      </c>
      <c r="C13" s="54" t="s">
        <v>227</v>
      </c>
      <c r="D13" s="32" t="s">
        <v>224</v>
      </c>
      <c r="E13" s="34" t="s">
        <v>62</v>
      </c>
      <c r="F13" s="35"/>
      <c r="G13" s="36">
        <v>0.14040000000000002</v>
      </c>
      <c r="H13" s="36">
        <f t="shared" si="0"/>
        <v>0</v>
      </c>
      <c r="I13" s="35"/>
    </row>
    <row r="14" spans="1:9" ht="204">
      <c r="A14" s="53">
        <v>13</v>
      </c>
      <c r="B14" s="54" t="s">
        <v>228</v>
      </c>
      <c r="C14" s="54" t="s">
        <v>228</v>
      </c>
      <c r="D14" s="32" t="s">
        <v>229</v>
      </c>
      <c r="E14" s="34" t="s">
        <v>62</v>
      </c>
      <c r="F14" s="35"/>
      <c r="G14" s="36">
        <v>0.62400000000000011</v>
      </c>
      <c r="H14" s="36">
        <f t="shared" si="0"/>
        <v>0</v>
      </c>
      <c r="I14" s="35"/>
    </row>
    <row r="15" spans="1:9" ht="204">
      <c r="A15" s="53">
        <v>14</v>
      </c>
      <c r="B15" s="54" t="s">
        <v>230</v>
      </c>
      <c r="C15" s="54" t="s">
        <v>230</v>
      </c>
      <c r="D15" s="32" t="s">
        <v>229</v>
      </c>
      <c r="E15" s="34" t="s">
        <v>62</v>
      </c>
      <c r="F15" s="35"/>
      <c r="G15" s="36">
        <v>0.62400000000000011</v>
      </c>
      <c r="H15" s="36">
        <f t="shared" si="0"/>
        <v>0</v>
      </c>
      <c r="I15" s="35"/>
    </row>
    <row r="16" spans="1:9" ht="204">
      <c r="A16" s="53">
        <v>15</v>
      </c>
      <c r="B16" s="54" t="s">
        <v>231</v>
      </c>
      <c r="C16" s="54" t="s">
        <v>231</v>
      </c>
      <c r="D16" s="32" t="s">
        <v>229</v>
      </c>
      <c r="E16" s="34" t="s">
        <v>62</v>
      </c>
      <c r="F16" s="35"/>
      <c r="G16" s="36">
        <v>0.25919999999999999</v>
      </c>
      <c r="H16" s="36">
        <f t="shared" si="0"/>
        <v>0</v>
      </c>
      <c r="I16" s="35"/>
    </row>
    <row r="17" spans="1:9" ht="204">
      <c r="A17" s="53">
        <v>16</v>
      </c>
      <c r="B17" s="54" t="s">
        <v>232</v>
      </c>
      <c r="C17" s="54" t="s">
        <v>232</v>
      </c>
      <c r="D17" s="32" t="s">
        <v>229</v>
      </c>
      <c r="E17" s="34" t="s">
        <v>62</v>
      </c>
      <c r="F17" s="35"/>
      <c r="G17" s="36">
        <v>0.25919999999999999</v>
      </c>
      <c r="H17" s="36">
        <f t="shared" si="0"/>
        <v>0</v>
      </c>
      <c r="I17" s="35"/>
    </row>
    <row r="18" spans="1:9" ht="204">
      <c r="A18" s="53">
        <v>17</v>
      </c>
      <c r="B18" s="54" t="s">
        <v>233</v>
      </c>
      <c r="C18" s="54" t="s">
        <v>233</v>
      </c>
      <c r="D18" s="32" t="s">
        <v>234</v>
      </c>
      <c r="E18" s="34" t="s">
        <v>62</v>
      </c>
      <c r="F18" s="35"/>
      <c r="G18" s="36">
        <v>3.2880000000000003</v>
      </c>
      <c r="H18" s="36">
        <f t="shared" si="0"/>
        <v>0</v>
      </c>
      <c r="I18" s="35"/>
    </row>
    <row r="19" spans="1:9" ht="204">
      <c r="A19" s="53">
        <v>18</v>
      </c>
      <c r="B19" s="54" t="s">
        <v>235</v>
      </c>
      <c r="C19" s="54" t="s">
        <v>235</v>
      </c>
      <c r="D19" s="32" t="s">
        <v>234</v>
      </c>
      <c r="E19" s="34" t="s">
        <v>62</v>
      </c>
      <c r="F19" s="35"/>
      <c r="G19" s="36">
        <v>3.2880000000000003</v>
      </c>
      <c r="H19" s="36">
        <f t="shared" si="0"/>
        <v>0</v>
      </c>
      <c r="I19" s="35"/>
    </row>
    <row r="20" spans="1:9" ht="204">
      <c r="A20" s="53">
        <v>19</v>
      </c>
      <c r="B20" s="54" t="s">
        <v>236</v>
      </c>
      <c r="C20" s="54" t="s">
        <v>236</v>
      </c>
      <c r="D20" s="32" t="s">
        <v>234</v>
      </c>
      <c r="E20" s="34" t="s">
        <v>62</v>
      </c>
      <c r="F20" s="35"/>
      <c r="G20" s="36">
        <v>3.2880000000000003</v>
      </c>
      <c r="H20" s="36">
        <f t="shared" si="0"/>
        <v>0</v>
      </c>
      <c r="I20" s="35"/>
    </row>
    <row r="21" spans="1:9" ht="204">
      <c r="A21" s="53">
        <v>20</v>
      </c>
      <c r="B21" s="54" t="s">
        <v>237</v>
      </c>
      <c r="C21" s="54" t="s">
        <v>237</v>
      </c>
      <c r="D21" s="32" t="s">
        <v>234</v>
      </c>
      <c r="E21" s="34" t="s">
        <v>62</v>
      </c>
      <c r="F21" s="35"/>
      <c r="G21" s="36">
        <v>3.2880000000000003</v>
      </c>
      <c r="H21" s="36">
        <f t="shared" si="0"/>
        <v>0</v>
      </c>
      <c r="I21" s="35"/>
    </row>
    <row r="22" spans="1:9" ht="216.75">
      <c r="A22" s="53">
        <v>21</v>
      </c>
      <c r="B22" s="54" t="s">
        <v>238</v>
      </c>
      <c r="C22" s="54" t="s">
        <v>238</v>
      </c>
      <c r="D22" s="32" t="s">
        <v>239</v>
      </c>
      <c r="E22" s="34" t="s">
        <v>62</v>
      </c>
      <c r="F22" s="35"/>
      <c r="G22" s="36">
        <v>11.34</v>
      </c>
      <c r="H22" s="36">
        <f t="shared" si="0"/>
        <v>0</v>
      </c>
      <c r="I22" s="35"/>
    </row>
    <row r="23" spans="1:9" ht="216.75">
      <c r="A23" s="53">
        <v>22</v>
      </c>
      <c r="B23" s="54" t="s">
        <v>240</v>
      </c>
      <c r="C23" s="54" t="s">
        <v>240</v>
      </c>
      <c r="D23" s="32" t="s">
        <v>239</v>
      </c>
      <c r="E23" s="34" t="s">
        <v>62</v>
      </c>
      <c r="F23" s="35"/>
      <c r="G23" s="36">
        <v>11.34</v>
      </c>
      <c r="H23" s="36">
        <f t="shared" si="0"/>
        <v>0</v>
      </c>
      <c r="I23" s="35"/>
    </row>
    <row r="24" spans="1:9" ht="216.75">
      <c r="A24" s="53">
        <v>23</v>
      </c>
      <c r="B24" s="54" t="s">
        <v>241</v>
      </c>
      <c r="C24" s="54" t="s">
        <v>241</v>
      </c>
      <c r="D24" s="32" t="s">
        <v>242</v>
      </c>
      <c r="E24" s="34" t="s">
        <v>62</v>
      </c>
      <c r="F24" s="35"/>
      <c r="G24" s="36">
        <v>0.48</v>
      </c>
      <c r="H24" s="36">
        <f t="shared" si="0"/>
        <v>0</v>
      </c>
      <c r="I24" s="35"/>
    </row>
    <row r="25" spans="1:9" ht="216.75">
      <c r="A25" s="53">
        <v>24</v>
      </c>
      <c r="B25" s="54" t="s">
        <v>243</v>
      </c>
      <c r="C25" s="54" t="s">
        <v>243</v>
      </c>
      <c r="D25" s="32" t="s">
        <v>242</v>
      </c>
      <c r="E25" s="34" t="s">
        <v>62</v>
      </c>
      <c r="F25" s="35"/>
      <c r="G25" s="36">
        <v>0.48</v>
      </c>
      <c r="H25" s="36">
        <f t="shared" si="0"/>
        <v>0</v>
      </c>
      <c r="I25" s="35"/>
    </row>
    <row r="26" spans="1:9" ht="216.75">
      <c r="A26" s="53">
        <v>25</v>
      </c>
      <c r="B26" s="54" t="s">
        <v>244</v>
      </c>
      <c r="C26" s="54" t="s">
        <v>244</v>
      </c>
      <c r="D26" s="32" t="s">
        <v>242</v>
      </c>
      <c r="E26" s="34" t="s">
        <v>62</v>
      </c>
      <c r="F26" s="35"/>
      <c r="G26" s="36">
        <v>0.48</v>
      </c>
      <c r="H26" s="36">
        <f t="shared" si="0"/>
        <v>0</v>
      </c>
      <c r="I26" s="35"/>
    </row>
    <row r="27" spans="1:9" ht="216.75">
      <c r="A27" s="53">
        <v>26</v>
      </c>
      <c r="B27" s="54" t="s">
        <v>245</v>
      </c>
      <c r="C27" s="54" t="s">
        <v>245</v>
      </c>
      <c r="D27" s="32" t="s">
        <v>242</v>
      </c>
      <c r="E27" s="34" t="s">
        <v>62</v>
      </c>
      <c r="F27" s="35"/>
      <c r="G27" s="36">
        <v>0.48</v>
      </c>
      <c r="H27" s="36">
        <f t="shared" si="0"/>
        <v>0</v>
      </c>
      <c r="I27" s="35"/>
    </row>
    <row r="28" spans="1:9" ht="216.75">
      <c r="A28" s="53">
        <v>27</v>
      </c>
      <c r="B28" s="54" t="s">
        <v>241</v>
      </c>
      <c r="C28" s="54" t="s">
        <v>241</v>
      </c>
      <c r="D28" s="32" t="s">
        <v>246</v>
      </c>
      <c r="E28" s="34" t="s">
        <v>62</v>
      </c>
      <c r="F28" s="35"/>
      <c r="G28" s="36">
        <v>0.32400000000000001</v>
      </c>
      <c r="H28" s="36">
        <f t="shared" si="0"/>
        <v>0</v>
      </c>
      <c r="I28" s="35"/>
    </row>
    <row r="29" spans="1:9" ht="216.75">
      <c r="A29" s="53">
        <v>28</v>
      </c>
      <c r="B29" s="54" t="s">
        <v>243</v>
      </c>
      <c r="C29" s="54" t="s">
        <v>243</v>
      </c>
      <c r="D29" s="32" t="s">
        <v>246</v>
      </c>
      <c r="E29" s="34" t="s">
        <v>62</v>
      </c>
      <c r="F29" s="35"/>
      <c r="G29" s="36">
        <v>0.32400000000000001</v>
      </c>
      <c r="H29" s="36">
        <f t="shared" si="0"/>
        <v>0</v>
      </c>
      <c r="I29" s="35"/>
    </row>
    <row r="30" spans="1:9" ht="216.75">
      <c r="A30" s="53">
        <v>29</v>
      </c>
      <c r="B30" s="54" t="s">
        <v>247</v>
      </c>
      <c r="C30" s="54" t="s">
        <v>247</v>
      </c>
      <c r="D30" s="32" t="s">
        <v>248</v>
      </c>
      <c r="E30" s="34" t="s">
        <v>62</v>
      </c>
      <c r="F30" s="35"/>
      <c r="G30" s="36">
        <v>0.52800000000000002</v>
      </c>
      <c r="H30" s="36">
        <f t="shared" si="0"/>
        <v>0</v>
      </c>
      <c r="I30" s="35"/>
    </row>
    <row r="31" spans="1:9" ht="216.75">
      <c r="A31" s="53">
        <v>30</v>
      </c>
      <c r="B31" s="54" t="s">
        <v>249</v>
      </c>
      <c r="C31" s="54" t="s">
        <v>249</v>
      </c>
      <c r="D31" s="32" t="s">
        <v>248</v>
      </c>
      <c r="E31" s="34" t="s">
        <v>62</v>
      </c>
      <c r="F31" s="35"/>
      <c r="G31" s="36">
        <v>0.52800000000000002</v>
      </c>
      <c r="H31" s="36">
        <f t="shared" si="0"/>
        <v>0</v>
      </c>
      <c r="I31" s="35"/>
    </row>
    <row r="32" spans="1:9" ht="216.75">
      <c r="A32" s="53">
        <v>31</v>
      </c>
      <c r="B32" s="54" t="s">
        <v>250</v>
      </c>
      <c r="C32" s="54" t="s">
        <v>250</v>
      </c>
      <c r="D32" s="32" t="s">
        <v>251</v>
      </c>
      <c r="E32" s="34" t="s">
        <v>62</v>
      </c>
      <c r="F32" s="35"/>
      <c r="G32" s="36">
        <v>0.52800000000000002</v>
      </c>
      <c r="H32" s="36">
        <f t="shared" si="0"/>
        <v>0</v>
      </c>
      <c r="I32" s="35"/>
    </row>
    <row r="33" spans="1:9" ht="216.75">
      <c r="A33" s="53">
        <v>32</v>
      </c>
      <c r="B33" s="54" t="s">
        <v>252</v>
      </c>
      <c r="C33" s="54" t="s">
        <v>252</v>
      </c>
      <c r="D33" s="32" t="s">
        <v>251</v>
      </c>
      <c r="E33" s="34" t="s">
        <v>62</v>
      </c>
      <c r="F33" s="35"/>
      <c r="G33" s="36">
        <v>0.52800000000000002</v>
      </c>
      <c r="H33" s="36">
        <f t="shared" si="0"/>
        <v>0</v>
      </c>
      <c r="I33" s="35"/>
    </row>
    <row r="34" spans="1:9" ht="216.75">
      <c r="A34" s="53">
        <v>33</v>
      </c>
      <c r="B34" s="54" t="s">
        <v>253</v>
      </c>
      <c r="C34" s="54" t="s">
        <v>253</v>
      </c>
      <c r="D34" s="32" t="s">
        <v>254</v>
      </c>
      <c r="E34" s="34" t="s">
        <v>62</v>
      </c>
      <c r="F34" s="35"/>
      <c r="G34" s="36">
        <v>0.27</v>
      </c>
      <c r="H34" s="36">
        <f t="shared" si="0"/>
        <v>0</v>
      </c>
      <c r="I34" s="35"/>
    </row>
    <row r="35" spans="1:9" ht="216.75">
      <c r="A35" s="53">
        <v>34</v>
      </c>
      <c r="B35" s="54" t="s">
        <v>249</v>
      </c>
      <c r="C35" s="54" t="s">
        <v>249</v>
      </c>
      <c r="D35" s="32" t="s">
        <v>254</v>
      </c>
      <c r="E35" s="34" t="s">
        <v>62</v>
      </c>
      <c r="F35" s="35"/>
      <c r="G35" s="36">
        <v>0.27</v>
      </c>
      <c r="H35" s="36">
        <f t="shared" si="0"/>
        <v>0</v>
      </c>
      <c r="I35" s="35"/>
    </row>
    <row r="36" spans="1:9" ht="216.75">
      <c r="A36" s="53">
        <v>35</v>
      </c>
      <c r="B36" s="54" t="s">
        <v>252</v>
      </c>
      <c r="C36" s="54" t="s">
        <v>252</v>
      </c>
      <c r="D36" s="32" t="s">
        <v>255</v>
      </c>
      <c r="E36" s="34" t="s">
        <v>62</v>
      </c>
      <c r="F36" s="35"/>
      <c r="G36" s="36">
        <v>0.27</v>
      </c>
      <c r="H36" s="36">
        <f t="shared" si="0"/>
        <v>0</v>
      </c>
      <c r="I36" s="35"/>
    </row>
    <row r="37" spans="1:9" ht="204">
      <c r="A37" s="53">
        <v>36</v>
      </c>
      <c r="B37" s="54" t="s">
        <v>256</v>
      </c>
      <c r="C37" s="54" t="s">
        <v>256</v>
      </c>
      <c r="D37" s="32" t="s">
        <v>257</v>
      </c>
      <c r="E37" s="34" t="s">
        <v>62</v>
      </c>
      <c r="F37" s="35"/>
      <c r="G37" s="36">
        <v>0.21600000000000005</v>
      </c>
      <c r="H37" s="36">
        <f t="shared" si="0"/>
        <v>0</v>
      </c>
      <c r="I37" s="35"/>
    </row>
    <row r="38" spans="1:9" ht="204">
      <c r="A38" s="53">
        <v>37</v>
      </c>
      <c r="B38" s="54" t="s">
        <v>258</v>
      </c>
      <c r="C38" s="54" t="s">
        <v>258</v>
      </c>
      <c r="D38" s="32" t="s">
        <v>257</v>
      </c>
      <c r="E38" s="34" t="s">
        <v>62</v>
      </c>
      <c r="F38" s="35"/>
      <c r="G38" s="36">
        <v>0.21600000000000005</v>
      </c>
      <c r="H38" s="36">
        <f t="shared" si="0"/>
        <v>0</v>
      </c>
      <c r="I38" s="35"/>
    </row>
    <row r="39" spans="1:9" ht="204">
      <c r="A39" s="53">
        <v>38</v>
      </c>
      <c r="B39" s="54" t="s">
        <v>256</v>
      </c>
      <c r="C39" s="54" t="s">
        <v>256</v>
      </c>
      <c r="D39" s="32" t="s">
        <v>259</v>
      </c>
      <c r="E39" s="34" t="s">
        <v>62</v>
      </c>
      <c r="F39" s="35"/>
      <c r="G39" s="36">
        <v>0.39960000000000001</v>
      </c>
      <c r="H39" s="36">
        <f t="shared" si="0"/>
        <v>0</v>
      </c>
      <c r="I39" s="35"/>
    </row>
    <row r="40" spans="1:9" ht="204">
      <c r="A40" s="53">
        <v>39</v>
      </c>
      <c r="B40" s="54" t="s">
        <v>260</v>
      </c>
      <c r="C40" s="54" t="s">
        <v>260</v>
      </c>
      <c r="D40" s="32" t="s">
        <v>259</v>
      </c>
      <c r="E40" s="34" t="s">
        <v>62</v>
      </c>
      <c r="F40" s="35"/>
      <c r="G40" s="36">
        <v>0.39960000000000001</v>
      </c>
      <c r="H40" s="36">
        <f t="shared" si="0"/>
        <v>0</v>
      </c>
      <c r="I40" s="35"/>
    </row>
    <row r="41" spans="1:9" ht="204">
      <c r="A41" s="53">
        <v>40</v>
      </c>
      <c r="B41" s="54" t="s">
        <v>261</v>
      </c>
      <c r="C41" s="54" t="s">
        <v>261</v>
      </c>
      <c r="D41" s="32" t="s">
        <v>262</v>
      </c>
      <c r="E41" s="34" t="s">
        <v>62</v>
      </c>
      <c r="F41" s="35"/>
      <c r="G41" s="36">
        <v>0.39600000000000002</v>
      </c>
      <c r="H41" s="36">
        <f t="shared" si="0"/>
        <v>0</v>
      </c>
      <c r="I41" s="35"/>
    </row>
    <row r="42" spans="1:9" ht="204">
      <c r="A42" s="53">
        <v>41</v>
      </c>
      <c r="B42" s="54" t="s">
        <v>263</v>
      </c>
      <c r="C42" s="54" t="s">
        <v>263</v>
      </c>
      <c r="D42" s="32" t="s">
        <v>262</v>
      </c>
      <c r="E42" s="34" t="s">
        <v>62</v>
      </c>
      <c r="F42" s="35"/>
      <c r="G42" s="36">
        <v>0.39600000000000002</v>
      </c>
      <c r="H42" s="36">
        <f t="shared" si="0"/>
        <v>0</v>
      </c>
      <c r="I42" s="35"/>
    </row>
    <row r="43" spans="1:9" ht="204">
      <c r="A43" s="53">
        <v>42</v>
      </c>
      <c r="B43" s="54" t="s">
        <v>264</v>
      </c>
      <c r="C43" s="54" t="s">
        <v>264</v>
      </c>
      <c r="D43" s="32" t="s">
        <v>262</v>
      </c>
      <c r="E43" s="34" t="s">
        <v>62</v>
      </c>
      <c r="F43" s="35"/>
      <c r="G43" s="36">
        <v>0.39600000000000002</v>
      </c>
      <c r="H43" s="36">
        <f t="shared" si="0"/>
        <v>0</v>
      </c>
      <c r="I43" s="35"/>
    </row>
    <row r="44" spans="1:9" ht="204">
      <c r="A44" s="53">
        <v>43</v>
      </c>
      <c r="B44" s="54" t="s">
        <v>265</v>
      </c>
      <c r="C44" s="54" t="s">
        <v>265</v>
      </c>
      <c r="D44" s="32" t="s">
        <v>262</v>
      </c>
      <c r="E44" s="34" t="s">
        <v>62</v>
      </c>
      <c r="F44" s="35"/>
      <c r="G44" s="36">
        <v>0.39600000000000002</v>
      </c>
      <c r="H44" s="36">
        <f t="shared" si="0"/>
        <v>0</v>
      </c>
      <c r="I44" s="35"/>
    </row>
    <row r="45" spans="1:9" ht="216.75">
      <c r="A45" s="53">
        <v>44</v>
      </c>
      <c r="B45" s="54" t="s">
        <v>266</v>
      </c>
      <c r="C45" s="54" t="s">
        <v>266</v>
      </c>
      <c r="D45" s="32" t="s">
        <v>267</v>
      </c>
      <c r="E45" s="34" t="s">
        <v>62</v>
      </c>
      <c r="F45" s="35"/>
      <c r="G45" s="36">
        <v>0.15984000000000001</v>
      </c>
      <c r="H45" s="36">
        <f t="shared" si="0"/>
        <v>0</v>
      </c>
      <c r="I45" s="35"/>
    </row>
    <row r="46" spans="1:9" ht="216.75">
      <c r="A46" s="53">
        <v>45</v>
      </c>
      <c r="B46" s="54" t="s">
        <v>268</v>
      </c>
      <c r="C46" s="54" t="s">
        <v>268</v>
      </c>
      <c r="D46" s="32" t="s">
        <v>269</v>
      </c>
      <c r="E46" s="34" t="s">
        <v>62</v>
      </c>
      <c r="F46" s="35"/>
      <c r="G46" s="36">
        <v>0.15984000000000001</v>
      </c>
      <c r="H46" s="36">
        <f t="shared" si="0"/>
        <v>0</v>
      </c>
      <c r="I46" s="35"/>
    </row>
    <row r="47" spans="1:9" ht="216.75">
      <c r="A47" s="53">
        <v>46</v>
      </c>
      <c r="B47" s="54" t="s">
        <v>270</v>
      </c>
      <c r="C47" s="54" t="s">
        <v>270</v>
      </c>
      <c r="D47" s="32" t="s">
        <v>269</v>
      </c>
      <c r="E47" s="34" t="s">
        <v>62</v>
      </c>
      <c r="F47" s="35"/>
      <c r="G47" s="36">
        <v>0.15984000000000001</v>
      </c>
      <c r="H47" s="36">
        <f t="shared" si="0"/>
        <v>0</v>
      </c>
      <c r="I47" s="35"/>
    </row>
    <row r="48" spans="1:9" ht="216.75">
      <c r="A48" s="53">
        <v>47</v>
      </c>
      <c r="B48" s="54" t="s">
        <v>271</v>
      </c>
      <c r="C48" s="54" t="s">
        <v>271</v>
      </c>
      <c r="D48" s="32" t="s">
        <v>269</v>
      </c>
      <c r="E48" s="34" t="s">
        <v>62</v>
      </c>
      <c r="F48" s="35"/>
      <c r="G48" s="36">
        <v>0.15984000000000001</v>
      </c>
      <c r="H48" s="36">
        <f t="shared" si="0"/>
        <v>0</v>
      </c>
      <c r="I48" s="35"/>
    </row>
    <row r="49" spans="1:9" ht="204">
      <c r="A49" s="53">
        <v>48</v>
      </c>
      <c r="B49" s="54" t="s">
        <v>272</v>
      </c>
      <c r="C49" s="54" t="s">
        <v>272</v>
      </c>
      <c r="D49" s="32" t="s">
        <v>273</v>
      </c>
      <c r="E49" s="34" t="s">
        <v>62</v>
      </c>
      <c r="F49" s="35"/>
      <c r="G49" s="36">
        <v>0.97199999999999998</v>
      </c>
      <c r="H49" s="36">
        <f t="shared" si="0"/>
        <v>0</v>
      </c>
      <c r="I49" s="35"/>
    </row>
    <row r="50" spans="1:9" ht="204">
      <c r="A50" s="53">
        <v>49</v>
      </c>
      <c r="B50" s="54" t="s">
        <v>274</v>
      </c>
      <c r="C50" s="54" t="s">
        <v>274</v>
      </c>
      <c r="D50" s="32" t="s">
        <v>273</v>
      </c>
      <c r="E50" s="34" t="s">
        <v>62</v>
      </c>
      <c r="F50" s="35"/>
      <c r="G50" s="36">
        <v>0.97199999999999998</v>
      </c>
      <c r="H50" s="36">
        <f t="shared" si="0"/>
        <v>0</v>
      </c>
      <c r="I50" s="35"/>
    </row>
    <row r="51" spans="1:9" ht="216.75">
      <c r="A51" s="53">
        <v>50</v>
      </c>
      <c r="B51" s="54" t="s">
        <v>275</v>
      </c>
      <c r="C51" s="54" t="s">
        <v>275</v>
      </c>
      <c r="D51" s="32" t="s">
        <v>276</v>
      </c>
      <c r="E51" s="34" t="s">
        <v>62</v>
      </c>
      <c r="F51" s="35"/>
      <c r="G51" s="36">
        <v>0.82799999999999996</v>
      </c>
      <c r="H51" s="36">
        <f t="shared" si="0"/>
        <v>0</v>
      </c>
      <c r="I51" s="35"/>
    </row>
    <row r="52" spans="1:9" ht="216.75">
      <c r="A52" s="53">
        <v>51</v>
      </c>
      <c r="B52" s="54" t="s">
        <v>277</v>
      </c>
      <c r="C52" s="54" t="s">
        <v>277</v>
      </c>
      <c r="D52" s="32" t="s">
        <v>276</v>
      </c>
      <c r="E52" s="34" t="s">
        <v>62</v>
      </c>
      <c r="F52" s="35"/>
      <c r="G52" s="36">
        <v>0.82799999999999996</v>
      </c>
      <c r="H52" s="36">
        <f t="shared" si="0"/>
        <v>0</v>
      </c>
      <c r="I52" s="35"/>
    </row>
    <row r="53" spans="1:9" ht="216.75">
      <c r="A53" s="53">
        <v>52</v>
      </c>
      <c r="B53" s="54" t="s">
        <v>278</v>
      </c>
      <c r="C53" s="54" t="s">
        <v>278</v>
      </c>
      <c r="D53" s="32" t="s">
        <v>276</v>
      </c>
      <c r="E53" s="34" t="s">
        <v>62</v>
      </c>
      <c r="F53" s="35"/>
      <c r="G53" s="36">
        <v>0.82799999999999996</v>
      </c>
      <c r="H53" s="36">
        <f t="shared" si="0"/>
        <v>0</v>
      </c>
      <c r="I53" s="35"/>
    </row>
    <row r="54" spans="1:9" ht="216.75">
      <c r="A54" s="53">
        <v>53</v>
      </c>
      <c r="B54" s="54" t="s">
        <v>279</v>
      </c>
      <c r="C54" s="54" t="s">
        <v>279</v>
      </c>
      <c r="D54" s="32" t="s">
        <v>276</v>
      </c>
      <c r="E54" s="34" t="s">
        <v>62</v>
      </c>
      <c r="F54" s="35"/>
      <c r="G54" s="36">
        <v>0.82799999999999996</v>
      </c>
      <c r="H54" s="36">
        <f t="shared" si="0"/>
        <v>0</v>
      </c>
      <c r="I54" s="35"/>
    </row>
    <row r="55" spans="1:9" ht="216.75">
      <c r="A55" s="53">
        <v>54</v>
      </c>
      <c r="B55" s="54" t="s">
        <v>275</v>
      </c>
      <c r="C55" s="54" t="s">
        <v>275</v>
      </c>
      <c r="D55" s="32" t="s">
        <v>280</v>
      </c>
      <c r="E55" s="34" t="s">
        <v>62</v>
      </c>
      <c r="F55" s="35"/>
      <c r="G55" s="36">
        <v>0.20280000000000001</v>
      </c>
      <c r="H55" s="36">
        <f t="shared" si="0"/>
        <v>0</v>
      </c>
      <c r="I55" s="35"/>
    </row>
    <row r="56" spans="1:9" ht="216.75">
      <c r="A56" s="53">
        <v>55</v>
      </c>
      <c r="B56" s="54" t="s">
        <v>277</v>
      </c>
      <c r="C56" s="54" t="s">
        <v>277</v>
      </c>
      <c r="D56" s="32" t="s">
        <v>280</v>
      </c>
      <c r="E56" s="34" t="s">
        <v>62</v>
      </c>
      <c r="F56" s="35"/>
      <c r="G56" s="36">
        <v>0.20280000000000001</v>
      </c>
      <c r="H56" s="36">
        <f t="shared" si="0"/>
        <v>0</v>
      </c>
      <c r="I56" s="35"/>
    </row>
    <row r="57" spans="1:9" ht="216.75">
      <c r="A57" s="53">
        <v>56</v>
      </c>
      <c r="B57" s="54" t="s">
        <v>278</v>
      </c>
      <c r="C57" s="54" t="s">
        <v>278</v>
      </c>
      <c r="D57" s="32" t="s">
        <v>280</v>
      </c>
      <c r="E57" s="34" t="s">
        <v>62</v>
      </c>
      <c r="F57" s="35"/>
      <c r="G57" s="36">
        <v>0.14040000000000002</v>
      </c>
      <c r="H57" s="36">
        <f t="shared" si="0"/>
        <v>0</v>
      </c>
      <c r="I57" s="35"/>
    </row>
    <row r="58" spans="1:9" ht="216.75">
      <c r="A58" s="53">
        <v>57</v>
      </c>
      <c r="B58" s="54" t="s">
        <v>279</v>
      </c>
      <c r="C58" s="54" t="s">
        <v>279</v>
      </c>
      <c r="D58" s="32" t="s">
        <v>280</v>
      </c>
      <c r="E58" s="34" t="s">
        <v>62</v>
      </c>
      <c r="F58" s="35"/>
      <c r="G58" s="36">
        <v>0.14040000000000002</v>
      </c>
      <c r="H58" s="36">
        <f t="shared" si="0"/>
        <v>0</v>
      </c>
      <c r="I58" s="35"/>
    </row>
    <row r="59" spans="1:9" ht="204">
      <c r="A59" s="53">
        <v>58</v>
      </c>
      <c r="B59" s="54" t="s">
        <v>281</v>
      </c>
      <c r="C59" s="54" t="s">
        <v>281</v>
      </c>
      <c r="D59" s="32" t="s">
        <v>282</v>
      </c>
      <c r="E59" s="34" t="s">
        <v>62</v>
      </c>
      <c r="F59" s="35"/>
      <c r="G59" s="36">
        <v>2.16</v>
      </c>
      <c r="H59" s="36">
        <f t="shared" si="0"/>
        <v>0</v>
      </c>
      <c r="I59" s="35"/>
    </row>
    <row r="60" spans="1:9" ht="204">
      <c r="A60" s="53">
        <v>59</v>
      </c>
      <c r="B60" s="54" t="s">
        <v>283</v>
      </c>
      <c r="C60" s="54" t="s">
        <v>283</v>
      </c>
      <c r="D60" s="32" t="s">
        <v>282</v>
      </c>
      <c r="E60" s="34" t="s">
        <v>62</v>
      </c>
      <c r="F60" s="35"/>
      <c r="G60" s="36">
        <v>2.16</v>
      </c>
      <c r="H60" s="36">
        <f t="shared" si="0"/>
        <v>0</v>
      </c>
      <c r="I60" s="35"/>
    </row>
    <row r="61" spans="1:9" ht="204">
      <c r="A61" s="53">
        <v>60</v>
      </c>
      <c r="B61" s="54" t="s">
        <v>284</v>
      </c>
      <c r="C61" s="54" t="s">
        <v>284</v>
      </c>
      <c r="D61" s="32" t="s">
        <v>282</v>
      </c>
      <c r="E61" s="34" t="s">
        <v>62</v>
      </c>
      <c r="F61" s="35"/>
      <c r="G61" s="36">
        <v>2.16</v>
      </c>
      <c r="H61" s="36">
        <f t="shared" si="0"/>
        <v>0</v>
      </c>
      <c r="I61" s="35"/>
    </row>
    <row r="62" spans="1:9" ht="204">
      <c r="A62" s="53">
        <v>61</v>
      </c>
      <c r="B62" s="54" t="s">
        <v>285</v>
      </c>
      <c r="C62" s="54" t="s">
        <v>285</v>
      </c>
      <c r="D62" s="32" t="s">
        <v>282</v>
      </c>
      <c r="E62" s="34" t="s">
        <v>62</v>
      </c>
      <c r="F62" s="35"/>
      <c r="G62" s="36">
        <v>2.16</v>
      </c>
      <c r="H62" s="36">
        <f t="shared" si="0"/>
        <v>0</v>
      </c>
      <c r="I62" s="35"/>
    </row>
    <row r="63" spans="1:9" ht="204">
      <c r="A63" s="53">
        <v>62</v>
      </c>
      <c r="B63" s="54" t="s">
        <v>286</v>
      </c>
      <c r="C63" s="54" t="s">
        <v>286</v>
      </c>
      <c r="D63" s="32" t="s">
        <v>287</v>
      </c>
      <c r="E63" s="34" t="s">
        <v>62</v>
      </c>
      <c r="F63" s="35"/>
      <c r="G63" s="36">
        <v>0.64800000000000002</v>
      </c>
      <c r="H63" s="36">
        <f t="shared" si="0"/>
        <v>0</v>
      </c>
      <c r="I63" s="35"/>
    </row>
    <row r="64" spans="1:9" ht="204">
      <c r="A64" s="53">
        <v>63</v>
      </c>
      <c r="B64" s="54" t="s">
        <v>288</v>
      </c>
      <c r="C64" s="54" t="s">
        <v>288</v>
      </c>
      <c r="D64" s="32" t="s">
        <v>287</v>
      </c>
      <c r="E64" s="34" t="s">
        <v>62</v>
      </c>
      <c r="F64" s="35"/>
      <c r="G64" s="36">
        <v>0.64800000000000002</v>
      </c>
      <c r="H64" s="36">
        <f t="shared" si="0"/>
        <v>0</v>
      </c>
      <c r="I64" s="35"/>
    </row>
    <row r="65" spans="1:9" ht="204">
      <c r="A65" s="53">
        <v>64</v>
      </c>
      <c r="B65" s="54" t="s">
        <v>289</v>
      </c>
      <c r="C65" s="54" t="s">
        <v>289</v>
      </c>
      <c r="D65" s="32" t="s">
        <v>290</v>
      </c>
      <c r="E65" s="34" t="s">
        <v>62</v>
      </c>
      <c r="F65" s="35"/>
      <c r="G65" s="36">
        <v>12.635999999999999</v>
      </c>
      <c r="H65" s="36">
        <f t="shared" si="0"/>
        <v>0</v>
      </c>
      <c r="I65" s="35"/>
    </row>
    <row r="66" spans="1:9" ht="204">
      <c r="A66" s="53">
        <v>65</v>
      </c>
      <c r="B66" s="54" t="s">
        <v>291</v>
      </c>
      <c r="C66" s="54" t="s">
        <v>291</v>
      </c>
      <c r="D66" s="32" t="s">
        <v>290</v>
      </c>
      <c r="E66" s="34" t="s">
        <v>62</v>
      </c>
      <c r="F66" s="35"/>
      <c r="G66" s="36">
        <v>12.635999999999999</v>
      </c>
      <c r="H66" s="36">
        <f t="shared" si="0"/>
        <v>0</v>
      </c>
      <c r="I66" s="35"/>
    </row>
    <row r="67" spans="1:9" ht="204">
      <c r="A67" s="53">
        <v>66</v>
      </c>
      <c r="B67" s="54" t="s">
        <v>292</v>
      </c>
      <c r="C67" s="54" t="s">
        <v>292</v>
      </c>
      <c r="D67" s="32" t="s">
        <v>293</v>
      </c>
      <c r="E67" s="34" t="s">
        <v>62</v>
      </c>
      <c r="F67" s="35"/>
      <c r="G67" s="36">
        <v>0.88560000000000005</v>
      </c>
      <c r="H67" s="36">
        <f t="shared" ref="H67:H99" si="1">G67*F67</f>
        <v>0</v>
      </c>
      <c r="I67" s="35"/>
    </row>
    <row r="68" spans="1:9" ht="204">
      <c r="A68" s="53">
        <v>67</v>
      </c>
      <c r="B68" s="54" t="s">
        <v>294</v>
      </c>
      <c r="C68" s="54" t="s">
        <v>294</v>
      </c>
      <c r="D68" s="32" t="s">
        <v>293</v>
      </c>
      <c r="E68" s="34" t="s">
        <v>62</v>
      </c>
      <c r="F68" s="35"/>
      <c r="G68" s="36">
        <v>0.88560000000000005</v>
      </c>
      <c r="H68" s="36">
        <f t="shared" si="1"/>
        <v>0</v>
      </c>
      <c r="I68" s="35"/>
    </row>
    <row r="69" spans="1:9" ht="204">
      <c r="A69" s="53">
        <v>68</v>
      </c>
      <c r="B69" s="54" t="s">
        <v>295</v>
      </c>
      <c r="C69" s="54" t="s">
        <v>295</v>
      </c>
      <c r="D69" s="32" t="s">
        <v>296</v>
      </c>
      <c r="E69" s="34" t="s">
        <v>62</v>
      </c>
      <c r="F69" s="35"/>
      <c r="G69" s="36">
        <v>0.14688000000000001</v>
      </c>
      <c r="H69" s="36">
        <f t="shared" si="1"/>
        <v>0</v>
      </c>
      <c r="I69" s="35"/>
    </row>
    <row r="70" spans="1:9" ht="204">
      <c r="A70" s="53">
        <v>69</v>
      </c>
      <c r="B70" s="54" t="s">
        <v>297</v>
      </c>
      <c r="C70" s="54" t="s">
        <v>297</v>
      </c>
      <c r="D70" s="32" t="s">
        <v>296</v>
      </c>
      <c r="E70" s="34" t="s">
        <v>62</v>
      </c>
      <c r="F70" s="35"/>
      <c r="G70" s="36">
        <v>0.14688000000000001</v>
      </c>
      <c r="H70" s="36">
        <f t="shared" si="1"/>
        <v>0</v>
      </c>
      <c r="I70" s="35"/>
    </row>
    <row r="71" spans="1:9" ht="204">
      <c r="A71" s="53">
        <v>70</v>
      </c>
      <c r="B71" s="54" t="s">
        <v>298</v>
      </c>
      <c r="C71" s="54" t="s">
        <v>298</v>
      </c>
      <c r="D71" s="32" t="s">
        <v>296</v>
      </c>
      <c r="E71" s="34" t="s">
        <v>62</v>
      </c>
      <c r="F71" s="35"/>
      <c r="G71" s="36">
        <v>0.14688000000000001</v>
      </c>
      <c r="H71" s="36">
        <f t="shared" si="1"/>
        <v>0</v>
      </c>
      <c r="I71" s="35"/>
    </row>
    <row r="72" spans="1:9" ht="204">
      <c r="A72" s="53">
        <v>71</v>
      </c>
      <c r="B72" s="54" t="s">
        <v>299</v>
      </c>
      <c r="C72" s="54" t="s">
        <v>299</v>
      </c>
      <c r="D72" s="32" t="s">
        <v>296</v>
      </c>
      <c r="E72" s="34" t="s">
        <v>62</v>
      </c>
      <c r="F72" s="35"/>
      <c r="G72" s="36">
        <v>0.14688000000000001</v>
      </c>
      <c r="H72" s="36">
        <f t="shared" si="1"/>
        <v>0</v>
      </c>
      <c r="I72" s="35"/>
    </row>
    <row r="73" spans="1:9" ht="216.75">
      <c r="A73" s="53">
        <v>72</v>
      </c>
      <c r="B73" s="54" t="s">
        <v>300</v>
      </c>
      <c r="C73" s="54" t="s">
        <v>300</v>
      </c>
      <c r="D73" s="32" t="s">
        <v>301</v>
      </c>
      <c r="E73" s="34" t="s">
        <v>62</v>
      </c>
      <c r="F73" s="35"/>
      <c r="G73" s="36">
        <v>0.81599999999999995</v>
      </c>
      <c r="H73" s="36">
        <f t="shared" si="1"/>
        <v>0</v>
      </c>
      <c r="I73" s="35"/>
    </row>
    <row r="74" spans="1:9" ht="216.75">
      <c r="A74" s="53">
        <v>73</v>
      </c>
      <c r="B74" s="54" t="s">
        <v>302</v>
      </c>
      <c r="C74" s="54" t="s">
        <v>302</v>
      </c>
      <c r="D74" s="32" t="s">
        <v>301</v>
      </c>
      <c r="E74" s="34" t="s">
        <v>62</v>
      </c>
      <c r="F74" s="35"/>
      <c r="G74" s="36">
        <v>0.81599999999999995</v>
      </c>
      <c r="H74" s="36">
        <f t="shared" si="1"/>
        <v>0</v>
      </c>
      <c r="I74" s="35"/>
    </row>
    <row r="75" spans="1:9" ht="216.75">
      <c r="A75" s="53">
        <v>74</v>
      </c>
      <c r="B75" s="54" t="s">
        <v>303</v>
      </c>
      <c r="C75" s="54" t="s">
        <v>303</v>
      </c>
      <c r="D75" s="32" t="s">
        <v>301</v>
      </c>
      <c r="E75" s="34" t="s">
        <v>62</v>
      </c>
      <c r="F75" s="35"/>
      <c r="G75" s="36">
        <v>0.5616000000000001</v>
      </c>
      <c r="H75" s="36">
        <f t="shared" si="1"/>
        <v>0</v>
      </c>
      <c r="I75" s="35"/>
    </row>
    <row r="76" spans="1:9" ht="216.75">
      <c r="A76" s="53">
        <v>75</v>
      </c>
      <c r="B76" s="54" t="s">
        <v>304</v>
      </c>
      <c r="C76" s="54" t="s">
        <v>304</v>
      </c>
      <c r="D76" s="32" t="s">
        <v>301</v>
      </c>
      <c r="E76" s="34" t="s">
        <v>62</v>
      </c>
      <c r="F76" s="35"/>
      <c r="G76" s="36">
        <v>0.5616000000000001</v>
      </c>
      <c r="H76" s="36">
        <f t="shared" si="1"/>
        <v>0</v>
      </c>
      <c r="I76" s="35"/>
    </row>
    <row r="77" spans="1:9" ht="216.75">
      <c r="A77" s="53">
        <v>76</v>
      </c>
      <c r="B77" s="54" t="s">
        <v>305</v>
      </c>
      <c r="C77" s="54" t="s">
        <v>305</v>
      </c>
      <c r="D77" s="32" t="s">
        <v>306</v>
      </c>
      <c r="E77" s="34" t="s">
        <v>62</v>
      </c>
      <c r="F77" s="35"/>
      <c r="G77" s="36">
        <v>0.41039999999999999</v>
      </c>
      <c r="H77" s="36">
        <f t="shared" si="1"/>
        <v>0</v>
      </c>
      <c r="I77" s="35"/>
    </row>
    <row r="78" spans="1:9" ht="216.75">
      <c r="A78" s="53">
        <v>77</v>
      </c>
      <c r="B78" s="54" t="s">
        <v>307</v>
      </c>
      <c r="C78" s="54" t="s">
        <v>307</v>
      </c>
      <c r="D78" s="32" t="s">
        <v>306</v>
      </c>
      <c r="E78" s="34" t="s">
        <v>62</v>
      </c>
      <c r="F78" s="35"/>
      <c r="G78" s="36">
        <v>0.41039999999999999</v>
      </c>
      <c r="H78" s="36">
        <f t="shared" si="1"/>
        <v>0</v>
      </c>
      <c r="I78" s="35"/>
    </row>
    <row r="79" spans="1:9" ht="216.75">
      <c r="A79" s="53">
        <v>78</v>
      </c>
      <c r="B79" s="54" t="s">
        <v>305</v>
      </c>
      <c r="C79" s="54" t="s">
        <v>305</v>
      </c>
      <c r="D79" s="32" t="s">
        <v>308</v>
      </c>
      <c r="E79" s="34" t="s">
        <v>62</v>
      </c>
      <c r="F79" s="35"/>
      <c r="G79" s="36">
        <v>0.52800000000000002</v>
      </c>
      <c r="H79" s="36">
        <f t="shared" si="1"/>
        <v>0</v>
      </c>
      <c r="I79" s="35"/>
    </row>
    <row r="80" spans="1:9" ht="216.75">
      <c r="A80" s="53">
        <v>79</v>
      </c>
      <c r="B80" s="54" t="s">
        <v>307</v>
      </c>
      <c r="C80" s="54" t="s">
        <v>307</v>
      </c>
      <c r="D80" s="32" t="s">
        <v>308</v>
      </c>
      <c r="E80" s="34" t="s">
        <v>62</v>
      </c>
      <c r="F80" s="35"/>
      <c r="G80" s="36">
        <v>0.52800000000000002</v>
      </c>
      <c r="H80" s="36">
        <f t="shared" si="1"/>
        <v>0</v>
      </c>
      <c r="I80" s="35"/>
    </row>
    <row r="81" spans="1:9" ht="216.75">
      <c r="A81" s="53">
        <v>80</v>
      </c>
      <c r="B81" s="54" t="s">
        <v>309</v>
      </c>
      <c r="C81" s="54" t="s">
        <v>309</v>
      </c>
      <c r="D81" s="32" t="s">
        <v>310</v>
      </c>
      <c r="E81" s="34" t="s">
        <v>62</v>
      </c>
      <c r="F81" s="35"/>
      <c r="G81" s="36">
        <v>0.52800000000000002</v>
      </c>
      <c r="H81" s="36">
        <f t="shared" si="1"/>
        <v>0</v>
      </c>
      <c r="I81" s="35"/>
    </row>
    <row r="82" spans="1:9" ht="216.75">
      <c r="A82" s="53">
        <v>81</v>
      </c>
      <c r="B82" s="54" t="s">
        <v>311</v>
      </c>
      <c r="C82" s="54" t="s">
        <v>311</v>
      </c>
      <c r="D82" s="32" t="s">
        <v>310</v>
      </c>
      <c r="E82" s="34" t="s">
        <v>62</v>
      </c>
      <c r="F82" s="35"/>
      <c r="G82" s="36">
        <v>0.52800000000000002</v>
      </c>
      <c r="H82" s="36">
        <f t="shared" si="1"/>
        <v>0</v>
      </c>
      <c r="I82" s="35"/>
    </row>
    <row r="83" spans="1:9" ht="204">
      <c r="A83" s="53">
        <v>82</v>
      </c>
      <c r="B83" s="54" t="s">
        <v>312</v>
      </c>
      <c r="C83" s="54" t="s">
        <v>312</v>
      </c>
      <c r="D83" s="32" t="s">
        <v>313</v>
      </c>
      <c r="E83" s="34" t="s">
        <v>62</v>
      </c>
      <c r="F83" s="35"/>
      <c r="G83" s="36">
        <v>0.5292</v>
      </c>
      <c r="H83" s="36">
        <f t="shared" si="1"/>
        <v>0</v>
      </c>
      <c r="I83" s="35"/>
    </row>
    <row r="84" spans="1:9" ht="204">
      <c r="A84" s="53">
        <v>83</v>
      </c>
      <c r="B84" s="54" t="s">
        <v>314</v>
      </c>
      <c r="C84" s="54" t="s">
        <v>314</v>
      </c>
      <c r="D84" s="32" t="s">
        <v>313</v>
      </c>
      <c r="E84" s="34" t="s">
        <v>62</v>
      </c>
      <c r="F84" s="35"/>
      <c r="G84" s="36">
        <v>0.5292</v>
      </c>
      <c r="H84" s="36">
        <f t="shared" si="1"/>
        <v>0</v>
      </c>
      <c r="I84" s="35"/>
    </row>
    <row r="85" spans="1:9" ht="229.5">
      <c r="A85" s="53">
        <v>84</v>
      </c>
      <c r="B85" s="54" t="s">
        <v>315</v>
      </c>
      <c r="C85" s="54" t="s">
        <v>315</v>
      </c>
      <c r="D85" s="32" t="s">
        <v>316</v>
      </c>
      <c r="E85" s="34" t="s">
        <v>62</v>
      </c>
      <c r="F85" s="35"/>
      <c r="G85" s="36">
        <v>35.64</v>
      </c>
      <c r="H85" s="36">
        <f t="shared" si="1"/>
        <v>0</v>
      </c>
      <c r="I85" s="35"/>
    </row>
    <row r="86" spans="1:9" ht="229.5">
      <c r="A86" s="53">
        <v>85</v>
      </c>
      <c r="B86" s="54" t="s">
        <v>317</v>
      </c>
      <c r="C86" s="54" t="s">
        <v>317</v>
      </c>
      <c r="D86" s="32" t="s">
        <v>316</v>
      </c>
      <c r="E86" s="34" t="s">
        <v>62</v>
      </c>
      <c r="F86" s="35"/>
      <c r="G86" s="36">
        <v>35.64</v>
      </c>
      <c r="H86" s="36">
        <f t="shared" si="1"/>
        <v>0</v>
      </c>
      <c r="I86" s="35"/>
    </row>
    <row r="87" spans="1:9" ht="229.5">
      <c r="A87" s="53">
        <v>86</v>
      </c>
      <c r="B87" s="54" t="s">
        <v>318</v>
      </c>
      <c r="C87" s="54" t="s">
        <v>318</v>
      </c>
      <c r="D87" s="32" t="s">
        <v>316</v>
      </c>
      <c r="E87" s="34" t="s">
        <v>62</v>
      </c>
      <c r="F87" s="35"/>
      <c r="G87" s="36">
        <v>35.64</v>
      </c>
      <c r="H87" s="36">
        <f t="shared" si="1"/>
        <v>0</v>
      </c>
      <c r="I87" s="35"/>
    </row>
    <row r="88" spans="1:9" ht="216.75">
      <c r="A88" s="53">
        <v>87</v>
      </c>
      <c r="B88" s="54" t="s">
        <v>319</v>
      </c>
      <c r="C88" s="54" t="s">
        <v>319</v>
      </c>
      <c r="D88" s="32" t="s">
        <v>320</v>
      </c>
      <c r="E88" s="34" t="s">
        <v>62</v>
      </c>
      <c r="F88" s="35"/>
      <c r="G88" s="36">
        <v>8.52</v>
      </c>
      <c r="H88" s="36">
        <f t="shared" si="1"/>
        <v>0</v>
      </c>
      <c r="I88" s="35"/>
    </row>
    <row r="89" spans="1:9" ht="216.75">
      <c r="A89" s="53">
        <v>88</v>
      </c>
      <c r="B89" s="54" t="s">
        <v>321</v>
      </c>
      <c r="C89" s="54" t="s">
        <v>321</v>
      </c>
      <c r="D89" s="32" t="s">
        <v>320</v>
      </c>
      <c r="E89" s="34" t="s">
        <v>62</v>
      </c>
      <c r="F89" s="35"/>
      <c r="G89" s="36">
        <v>8.52</v>
      </c>
      <c r="H89" s="36">
        <f t="shared" si="1"/>
        <v>0</v>
      </c>
      <c r="I89" s="35"/>
    </row>
    <row r="90" spans="1:9" ht="204">
      <c r="A90" s="53">
        <v>89</v>
      </c>
      <c r="B90" s="54" t="s">
        <v>322</v>
      </c>
      <c r="C90" s="54" t="s">
        <v>322</v>
      </c>
      <c r="D90" s="32" t="s">
        <v>323</v>
      </c>
      <c r="E90" s="34" t="s">
        <v>62</v>
      </c>
      <c r="F90" s="35"/>
      <c r="G90" s="36">
        <v>6.12</v>
      </c>
      <c r="H90" s="36">
        <f t="shared" si="1"/>
        <v>0</v>
      </c>
      <c r="I90" s="35"/>
    </row>
    <row r="91" spans="1:9" ht="204">
      <c r="A91" s="53">
        <v>90</v>
      </c>
      <c r="B91" s="54" t="s">
        <v>324</v>
      </c>
      <c r="C91" s="54" t="s">
        <v>324</v>
      </c>
      <c r="D91" s="32" t="s">
        <v>323</v>
      </c>
      <c r="E91" s="34" t="s">
        <v>62</v>
      </c>
      <c r="F91" s="35"/>
      <c r="G91" s="36">
        <v>6.12</v>
      </c>
      <c r="H91" s="36">
        <f t="shared" si="1"/>
        <v>0</v>
      </c>
      <c r="I91" s="35"/>
    </row>
    <row r="92" spans="1:9" ht="216.75">
      <c r="A92" s="53">
        <v>91</v>
      </c>
      <c r="B92" s="54" t="s">
        <v>325</v>
      </c>
      <c r="C92" s="54" t="s">
        <v>325</v>
      </c>
      <c r="D92" s="32" t="s">
        <v>326</v>
      </c>
      <c r="E92" s="34" t="s">
        <v>62</v>
      </c>
      <c r="F92" s="35"/>
      <c r="G92" s="36">
        <v>3.36</v>
      </c>
      <c r="H92" s="36">
        <f t="shared" si="1"/>
        <v>0</v>
      </c>
      <c r="I92" s="35"/>
    </row>
    <row r="93" spans="1:9" ht="216.75">
      <c r="A93" s="53">
        <v>92</v>
      </c>
      <c r="B93" s="54" t="s">
        <v>327</v>
      </c>
      <c r="C93" s="54" t="s">
        <v>327</v>
      </c>
      <c r="D93" s="32" t="s">
        <v>326</v>
      </c>
      <c r="E93" s="34" t="s">
        <v>62</v>
      </c>
      <c r="F93" s="35"/>
      <c r="G93" s="36">
        <v>3.36</v>
      </c>
      <c r="H93" s="36">
        <f t="shared" si="1"/>
        <v>0</v>
      </c>
      <c r="I93" s="35"/>
    </row>
    <row r="94" spans="1:9" ht="216.75">
      <c r="A94" s="53">
        <v>93</v>
      </c>
      <c r="B94" s="54" t="s">
        <v>328</v>
      </c>
      <c r="C94" s="54" t="s">
        <v>328</v>
      </c>
      <c r="D94" s="32" t="s">
        <v>326</v>
      </c>
      <c r="E94" s="34" t="s">
        <v>62</v>
      </c>
      <c r="F94" s="35"/>
      <c r="G94" s="36">
        <v>6.48</v>
      </c>
      <c r="H94" s="36">
        <f t="shared" si="1"/>
        <v>0</v>
      </c>
      <c r="I94" s="35"/>
    </row>
    <row r="95" spans="1:9" ht="216.75">
      <c r="A95" s="53">
        <v>94</v>
      </c>
      <c r="B95" s="54" t="s">
        <v>329</v>
      </c>
      <c r="C95" s="54" t="s">
        <v>329</v>
      </c>
      <c r="D95" s="32" t="s">
        <v>326</v>
      </c>
      <c r="E95" s="34" t="s">
        <v>62</v>
      </c>
      <c r="F95" s="35"/>
      <c r="G95" s="36">
        <v>6.48</v>
      </c>
      <c r="H95" s="36">
        <f t="shared" si="1"/>
        <v>0</v>
      </c>
      <c r="I95" s="35"/>
    </row>
    <row r="96" spans="1:9" ht="216.75">
      <c r="A96" s="53">
        <v>95</v>
      </c>
      <c r="B96" s="54" t="s">
        <v>330</v>
      </c>
      <c r="C96" s="54" t="s">
        <v>330</v>
      </c>
      <c r="D96" s="32" t="s">
        <v>326</v>
      </c>
      <c r="E96" s="34" t="s">
        <v>62</v>
      </c>
      <c r="F96" s="35"/>
      <c r="G96" s="36">
        <v>0.13200000000000001</v>
      </c>
      <c r="H96" s="36">
        <f t="shared" si="1"/>
        <v>0</v>
      </c>
      <c r="I96" s="35"/>
    </row>
    <row r="97" spans="1:9" ht="216.75">
      <c r="A97" s="53">
        <v>96</v>
      </c>
      <c r="B97" s="54" t="s">
        <v>331</v>
      </c>
      <c r="C97" s="54" t="s">
        <v>331</v>
      </c>
      <c r="D97" s="32" t="s">
        <v>326</v>
      </c>
      <c r="E97" s="34" t="s">
        <v>62</v>
      </c>
      <c r="F97" s="35"/>
      <c r="G97" s="36">
        <v>0.13200000000000001</v>
      </c>
      <c r="H97" s="36">
        <f t="shared" si="1"/>
        <v>0</v>
      </c>
      <c r="I97" s="35"/>
    </row>
    <row r="98" spans="1:9" ht="178.5">
      <c r="A98" s="53">
        <v>97</v>
      </c>
      <c r="B98" s="54" t="s">
        <v>332</v>
      </c>
      <c r="C98" s="54" t="s">
        <v>332</v>
      </c>
      <c r="D98" s="32" t="s">
        <v>333</v>
      </c>
      <c r="E98" s="34" t="s">
        <v>62</v>
      </c>
      <c r="F98" s="35"/>
      <c r="G98" s="36">
        <v>6</v>
      </c>
      <c r="H98" s="36">
        <f t="shared" si="1"/>
        <v>0</v>
      </c>
      <c r="I98" s="35"/>
    </row>
    <row r="99" spans="1:9" ht="178.5">
      <c r="A99" s="53">
        <v>98</v>
      </c>
      <c r="B99" s="54" t="s">
        <v>334</v>
      </c>
      <c r="C99" s="54" t="s">
        <v>334</v>
      </c>
      <c r="D99" s="32" t="s">
        <v>333</v>
      </c>
      <c r="E99" s="34" t="s">
        <v>62</v>
      </c>
      <c r="F99" s="35"/>
      <c r="G99" s="36">
        <v>6</v>
      </c>
      <c r="H99" s="36">
        <f t="shared" si="1"/>
        <v>0</v>
      </c>
      <c r="I99" s="35"/>
    </row>
    <row r="100" spans="1:9" ht="12.75">
      <c r="A100" s="44"/>
      <c r="B100" s="44" t="s">
        <v>134</v>
      </c>
      <c r="C100" s="44"/>
      <c r="D100" s="44"/>
      <c r="E100" s="55"/>
      <c r="F100" s="44"/>
      <c r="G100" s="44"/>
      <c r="H100" s="56">
        <f>SUM(H2:H99)</f>
        <v>0</v>
      </c>
      <c r="I100" s="44"/>
    </row>
    <row r="102" spans="1:9" s="58" customFormat="1" ht="15.75">
      <c r="B102" s="59" t="s">
        <v>335</v>
      </c>
      <c r="C102" s="59"/>
      <c r="D102" s="59"/>
      <c r="E102" s="60"/>
      <c r="F102" s="59"/>
      <c r="G102" s="59"/>
      <c r="H102" s="59"/>
      <c r="I102" s="59"/>
    </row>
    <row r="103" spans="1:9" s="61" customFormat="1" ht="38.25" customHeight="1">
      <c r="B103" s="202" t="s">
        <v>336</v>
      </c>
      <c r="C103" s="202"/>
      <c r="D103" s="202"/>
      <c r="E103" s="202"/>
      <c r="F103" s="202"/>
      <c r="G103" s="202"/>
      <c r="H103" s="202"/>
      <c r="I103" s="202"/>
    </row>
    <row r="104" spans="1:9" s="61" customFormat="1" ht="51" customHeight="1">
      <c r="B104" s="202" t="s">
        <v>337</v>
      </c>
      <c r="C104" s="202"/>
      <c r="D104" s="202"/>
      <c r="E104" s="202"/>
      <c r="F104" s="202"/>
      <c r="G104" s="202"/>
      <c r="H104" s="202"/>
      <c r="I104" s="202"/>
    </row>
    <row r="105" spans="1:9" s="61" customFormat="1" ht="15.75">
      <c r="B105" s="59" t="s">
        <v>338</v>
      </c>
      <c r="C105" s="59"/>
      <c r="D105" s="59"/>
      <c r="E105" s="60"/>
      <c r="F105" s="59"/>
      <c r="G105" s="59"/>
      <c r="H105" s="59"/>
      <c r="I105" s="59"/>
    </row>
    <row r="106" spans="1:9" s="61" customFormat="1" ht="33" customHeight="1">
      <c r="B106" s="202" t="s">
        <v>339</v>
      </c>
      <c r="C106" s="202"/>
      <c r="D106" s="202"/>
      <c r="E106" s="202"/>
      <c r="F106" s="202"/>
      <c r="G106" s="202"/>
      <c r="H106" s="202"/>
      <c r="I106" s="202"/>
    </row>
    <row r="107" spans="1:9" s="61" customFormat="1" ht="20.25" customHeight="1">
      <c r="B107" s="202" t="s">
        <v>340</v>
      </c>
      <c r="C107" s="202"/>
      <c r="D107" s="202"/>
      <c r="E107" s="202"/>
      <c r="F107" s="202"/>
      <c r="G107" s="202"/>
      <c r="H107" s="202"/>
      <c r="I107" s="202"/>
    </row>
    <row r="108" spans="1:9" s="62" customFormat="1" ht="55.5" customHeight="1">
      <c r="B108" s="63"/>
      <c r="C108" s="63"/>
      <c r="D108" s="63"/>
      <c r="E108" s="64"/>
      <c r="F108" s="63"/>
      <c r="G108" s="63"/>
      <c r="H108" s="63"/>
      <c r="I108" s="63"/>
    </row>
    <row r="109" spans="1:9" s="62" customFormat="1" ht="55.5" customHeight="1">
      <c r="B109" s="63"/>
      <c r="C109" s="63"/>
      <c r="D109" s="63"/>
      <c r="E109" s="64"/>
      <c r="F109" s="63"/>
      <c r="G109" s="63"/>
      <c r="H109" s="63"/>
      <c r="I109" s="63"/>
    </row>
    <row r="110" spans="1:9" s="62" customFormat="1" ht="55.5" customHeight="1">
      <c r="B110" s="63"/>
      <c r="C110" s="63"/>
      <c r="D110" s="63"/>
      <c r="E110" s="64"/>
      <c r="F110" s="63"/>
      <c r="G110" s="63"/>
      <c r="H110" s="63"/>
      <c r="I110" s="63"/>
    </row>
    <row r="111" spans="1:9" s="62" customFormat="1" ht="55.5" customHeight="1">
      <c r="B111" s="63"/>
      <c r="C111" s="63"/>
      <c r="D111" s="63"/>
      <c r="E111" s="64"/>
      <c r="F111" s="63"/>
      <c r="G111" s="63"/>
      <c r="H111" s="63"/>
      <c r="I111" s="63"/>
    </row>
  </sheetData>
  <sheetProtection password="9A68" sheet="1" formatCells="0" formatColumns="0" formatRows="0" sort="0" autoFilter="0"/>
  <mergeCells count="4">
    <mergeCell ref="B103:I103"/>
    <mergeCell ref="B104:I104"/>
    <mergeCell ref="B106:I106"/>
    <mergeCell ref="B107:I107"/>
  </mergeCells>
  <pageMargins left="0.75" right="0.75" top="1" bottom="1" header="0.5" footer="0.5"/>
  <pageSetup pageOrder="overThenDown"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sheetPr>
    <tabColor rgb="FF009900"/>
  </sheetPr>
  <dimension ref="A1:K119"/>
  <sheetViews>
    <sheetView zoomScale="85" workbookViewId="0">
      <pane xSplit="5" ySplit="1" topLeftCell="F2" activePane="bottomRight" state="frozen"/>
      <selection pane="topRight" activeCell="F1" sqref="F1"/>
      <selection pane="bottomLeft" activeCell="A2" sqref="A2"/>
      <selection pane="bottomRight" activeCell="K3" sqref="K3"/>
    </sheetView>
  </sheetViews>
  <sheetFormatPr defaultRowHeight="30" customHeight="1"/>
  <cols>
    <col min="1" max="1" width="3.42578125" style="164" customWidth="1"/>
    <col min="2" max="2" width="5" style="164" customWidth="1"/>
    <col min="3" max="3" width="40" style="164" customWidth="1"/>
    <col min="4" max="4" width="22.28515625" style="164" customWidth="1"/>
    <col min="5" max="5" width="11.5703125" style="164" hidden="1" customWidth="1"/>
    <col min="6" max="6" width="51.42578125" style="173" customWidth="1"/>
    <col min="7" max="7" width="11" style="174" customWidth="1"/>
    <col min="8" max="8" width="12.7109375" style="164" customWidth="1"/>
    <col min="9" max="9" width="11.7109375" style="164" customWidth="1"/>
    <col min="10" max="10" width="26.28515625" style="164" customWidth="1"/>
    <col min="11" max="11" width="30.140625" style="164" customWidth="1"/>
    <col min="12" max="256" width="9.140625" style="164"/>
    <col min="257" max="257" width="3.42578125" style="164" customWidth="1"/>
    <col min="258" max="258" width="5" style="164" customWidth="1"/>
    <col min="259" max="259" width="40" style="164" customWidth="1"/>
    <col min="260" max="260" width="22.28515625" style="164" customWidth="1"/>
    <col min="261" max="261" width="0" style="164" hidden="1" customWidth="1"/>
    <col min="262" max="262" width="51.42578125" style="164" customWidth="1"/>
    <col min="263" max="263" width="11" style="164" customWidth="1"/>
    <col min="264" max="264" width="12.7109375" style="164" customWidth="1"/>
    <col min="265" max="265" width="11.7109375" style="164" customWidth="1"/>
    <col min="266" max="266" width="26.28515625" style="164" customWidth="1"/>
    <col min="267" max="267" width="30.140625" style="164" customWidth="1"/>
    <col min="268" max="512" width="9.140625" style="164"/>
    <col min="513" max="513" width="3.42578125" style="164" customWidth="1"/>
    <col min="514" max="514" width="5" style="164" customWidth="1"/>
    <col min="515" max="515" width="40" style="164" customWidth="1"/>
    <col min="516" max="516" width="22.28515625" style="164" customWidth="1"/>
    <col min="517" max="517" width="0" style="164" hidden="1" customWidth="1"/>
    <col min="518" max="518" width="51.42578125" style="164" customWidth="1"/>
    <col min="519" max="519" width="11" style="164" customWidth="1"/>
    <col min="520" max="520" width="12.7109375" style="164" customWidth="1"/>
    <col min="521" max="521" width="11.7109375" style="164" customWidth="1"/>
    <col min="522" max="522" width="26.28515625" style="164" customWidth="1"/>
    <col min="523" max="523" width="30.140625" style="164" customWidth="1"/>
    <col min="524" max="768" width="9.140625" style="164"/>
    <col min="769" max="769" width="3.42578125" style="164" customWidth="1"/>
    <col min="770" max="770" width="5" style="164" customWidth="1"/>
    <col min="771" max="771" width="40" style="164" customWidth="1"/>
    <col min="772" max="772" width="22.28515625" style="164" customWidth="1"/>
    <col min="773" max="773" width="0" style="164" hidden="1" customWidth="1"/>
    <col min="774" max="774" width="51.42578125" style="164" customWidth="1"/>
    <col min="775" max="775" width="11" style="164" customWidth="1"/>
    <col min="776" max="776" width="12.7109375" style="164" customWidth="1"/>
    <col min="777" max="777" width="11.7109375" style="164" customWidth="1"/>
    <col min="778" max="778" width="26.28515625" style="164" customWidth="1"/>
    <col min="779" max="779" width="30.140625" style="164" customWidth="1"/>
    <col min="780" max="1024" width="9.140625" style="164"/>
    <col min="1025" max="1025" width="3.42578125" style="164" customWidth="1"/>
    <col min="1026" max="1026" width="5" style="164" customWidth="1"/>
    <col min="1027" max="1027" width="40" style="164" customWidth="1"/>
    <col min="1028" max="1028" width="22.28515625" style="164" customWidth="1"/>
    <col min="1029" max="1029" width="0" style="164" hidden="1" customWidth="1"/>
    <col min="1030" max="1030" width="51.42578125" style="164" customWidth="1"/>
    <col min="1031" max="1031" width="11" style="164" customWidth="1"/>
    <col min="1032" max="1032" width="12.7109375" style="164" customWidth="1"/>
    <col min="1033" max="1033" width="11.7109375" style="164" customWidth="1"/>
    <col min="1034" max="1034" width="26.28515625" style="164" customWidth="1"/>
    <col min="1035" max="1035" width="30.140625" style="164" customWidth="1"/>
    <col min="1036" max="1280" width="9.140625" style="164"/>
    <col min="1281" max="1281" width="3.42578125" style="164" customWidth="1"/>
    <col min="1282" max="1282" width="5" style="164" customWidth="1"/>
    <col min="1283" max="1283" width="40" style="164" customWidth="1"/>
    <col min="1284" max="1284" width="22.28515625" style="164" customWidth="1"/>
    <col min="1285" max="1285" width="0" style="164" hidden="1" customWidth="1"/>
    <col min="1286" max="1286" width="51.42578125" style="164" customWidth="1"/>
    <col min="1287" max="1287" width="11" style="164" customWidth="1"/>
    <col min="1288" max="1288" width="12.7109375" style="164" customWidth="1"/>
    <col min="1289" max="1289" width="11.7109375" style="164" customWidth="1"/>
    <col min="1290" max="1290" width="26.28515625" style="164" customWidth="1"/>
    <col min="1291" max="1291" width="30.140625" style="164" customWidth="1"/>
    <col min="1292" max="1536" width="9.140625" style="164"/>
    <col min="1537" max="1537" width="3.42578125" style="164" customWidth="1"/>
    <col min="1538" max="1538" width="5" style="164" customWidth="1"/>
    <col min="1539" max="1539" width="40" style="164" customWidth="1"/>
    <col min="1540" max="1540" width="22.28515625" style="164" customWidth="1"/>
    <col min="1541" max="1541" width="0" style="164" hidden="1" customWidth="1"/>
    <col min="1542" max="1542" width="51.42578125" style="164" customWidth="1"/>
    <col min="1543" max="1543" width="11" style="164" customWidth="1"/>
    <col min="1544" max="1544" width="12.7109375" style="164" customWidth="1"/>
    <col min="1545" max="1545" width="11.7109375" style="164" customWidth="1"/>
    <col min="1546" max="1546" width="26.28515625" style="164" customWidth="1"/>
    <col min="1547" max="1547" width="30.140625" style="164" customWidth="1"/>
    <col min="1548" max="1792" width="9.140625" style="164"/>
    <col min="1793" max="1793" width="3.42578125" style="164" customWidth="1"/>
    <col min="1794" max="1794" width="5" style="164" customWidth="1"/>
    <col min="1795" max="1795" width="40" style="164" customWidth="1"/>
    <col min="1796" max="1796" width="22.28515625" style="164" customWidth="1"/>
    <col min="1797" max="1797" width="0" style="164" hidden="1" customWidth="1"/>
    <col min="1798" max="1798" width="51.42578125" style="164" customWidth="1"/>
    <col min="1799" max="1799" width="11" style="164" customWidth="1"/>
    <col min="1800" max="1800" width="12.7109375" style="164" customWidth="1"/>
    <col min="1801" max="1801" width="11.7109375" style="164" customWidth="1"/>
    <col min="1802" max="1802" width="26.28515625" style="164" customWidth="1"/>
    <col min="1803" max="1803" width="30.140625" style="164" customWidth="1"/>
    <col min="1804" max="2048" width="9.140625" style="164"/>
    <col min="2049" max="2049" width="3.42578125" style="164" customWidth="1"/>
    <col min="2050" max="2050" width="5" style="164" customWidth="1"/>
    <col min="2051" max="2051" width="40" style="164" customWidth="1"/>
    <col min="2052" max="2052" width="22.28515625" style="164" customWidth="1"/>
    <col min="2053" max="2053" width="0" style="164" hidden="1" customWidth="1"/>
    <col min="2054" max="2054" width="51.42578125" style="164" customWidth="1"/>
    <col min="2055" max="2055" width="11" style="164" customWidth="1"/>
    <col min="2056" max="2056" width="12.7109375" style="164" customWidth="1"/>
    <col min="2057" max="2057" width="11.7109375" style="164" customWidth="1"/>
    <col min="2058" max="2058" width="26.28515625" style="164" customWidth="1"/>
    <col min="2059" max="2059" width="30.140625" style="164" customWidth="1"/>
    <col min="2060" max="2304" width="9.140625" style="164"/>
    <col min="2305" max="2305" width="3.42578125" style="164" customWidth="1"/>
    <col min="2306" max="2306" width="5" style="164" customWidth="1"/>
    <col min="2307" max="2307" width="40" style="164" customWidth="1"/>
    <col min="2308" max="2308" width="22.28515625" style="164" customWidth="1"/>
    <col min="2309" max="2309" width="0" style="164" hidden="1" customWidth="1"/>
    <col min="2310" max="2310" width="51.42578125" style="164" customWidth="1"/>
    <col min="2311" max="2311" width="11" style="164" customWidth="1"/>
    <col min="2312" max="2312" width="12.7109375" style="164" customWidth="1"/>
    <col min="2313" max="2313" width="11.7109375" style="164" customWidth="1"/>
    <col min="2314" max="2314" width="26.28515625" style="164" customWidth="1"/>
    <col min="2315" max="2315" width="30.140625" style="164" customWidth="1"/>
    <col min="2316" max="2560" width="9.140625" style="164"/>
    <col min="2561" max="2561" width="3.42578125" style="164" customWidth="1"/>
    <col min="2562" max="2562" width="5" style="164" customWidth="1"/>
    <col min="2563" max="2563" width="40" style="164" customWidth="1"/>
    <col min="2564" max="2564" width="22.28515625" style="164" customWidth="1"/>
    <col min="2565" max="2565" width="0" style="164" hidden="1" customWidth="1"/>
    <col min="2566" max="2566" width="51.42578125" style="164" customWidth="1"/>
    <col min="2567" max="2567" width="11" style="164" customWidth="1"/>
    <col min="2568" max="2568" width="12.7109375" style="164" customWidth="1"/>
    <col min="2569" max="2569" width="11.7109375" style="164" customWidth="1"/>
    <col min="2570" max="2570" width="26.28515625" style="164" customWidth="1"/>
    <col min="2571" max="2571" width="30.140625" style="164" customWidth="1"/>
    <col min="2572" max="2816" width="9.140625" style="164"/>
    <col min="2817" max="2817" width="3.42578125" style="164" customWidth="1"/>
    <col min="2818" max="2818" width="5" style="164" customWidth="1"/>
    <col min="2819" max="2819" width="40" style="164" customWidth="1"/>
    <col min="2820" max="2820" width="22.28515625" style="164" customWidth="1"/>
    <col min="2821" max="2821" width="0" style="164" hidden="1" customWidth="1"/>
    <col min="2822" max="2822" width="51.42578125" style="164" customWidth="1"/>
    <col min="2823" max="2823" width="11" style="164" customWidth="1"/>
    <col min="2824" max="2824" width="12.7109375" style="164" customWidth="1"/>
    <col min="2825" max="2825" width="11.7109375" style="164" customWidth="1"/>
    <col min="2826" max="2826" width="26.28515625" style="164" customWidth="1"/>
    <col min="2827" max="2827" width="30.140625" style="164" customWidth="1"/>
    <col min="2828" max="3072" width="9.140625" style="164"/>
    <col min="3073" max="3073" width="3.42578125" style="164" customWidth="1"/>
    <col min="3074" max="3074" width="5" style="164" customWidth="1"/>
    <col min="3075" max="3075" width="40" style="164" customWidth="1"/>
    <col min="3076" max="3076" width="22.28515625" style="164" customWidth="1"/>
    <col min="3077" max="3077" width="0" style="164" hidden="1" customWidth="1"/>
    <col min="3078" max="3078" width="51.42578125" style="164" customWidth="1"/>
    <col min="3079" max="3079" width="11" style="164" customWidth="1"/>
    <col min="3080" max="3080" width="12.7109375" style="164" customWidth="1"/>
    <col min="3081" max="3081" width="11.7109375" style="164" customWidth="1"/>
    <col min="3082" max="3082" width="26.28515625" style="164" customWidth="1"/>
    <col min="3083" max="3083" width="30.140625" style="164" customWidth="1"/>
    <col min="3084" max="3328" width="9.140625" style="164"/>
    <col min="3329" max="3329" width="3.42578125" style="164" customWidth="1"/>
    <col min="3330" max="3330" width="5" style="164" customWidth="1"/>
    <col min="3331" max="3331" width="40" style="164" customWidth="1"/>
    <col min="3332" max="3332" width="22.28515625" style="164" customWidth="1"/>
    <col min="3333" max="3333" width="0" style="164" hidden="1" customWidth="1"/>
    <col min="3334" max="3334" width="51.42578125" style="164" customWidth="1"/>
    <col min="3335" max="3335" width="11" style="164" customWidth="1"/>
    <col min="3336" max="3336" width="12.7109375" style="164" customWidth="1"/>
    <col min="3337" max="3337" width="11.7109375" style="164" customWidth="1"/>
    <col min="3338" max="3338" width="26.28515625" style="164" customWidth="1"/>
    <col min="3339" max="3339" width="30.140625" style="164" customWidth="1"/>
    <col min="3340" max="3584" width="9.140625" style="164"/>
    <col min="3585" max="3585" width="3.42578125" style="164" customWidth="1"/>
    <col min="3586" max="3586" width="5" style="164" customWidth="1"/>
    <col min="3587" max="3587" width="40" style="164" customWidth="1"/>
    <col min="3588" max="3588" width="22.28515625" style="164" customWidth="1"/>
    <col min="3589" max="3589" width="0" style="164" hidden="1" customWidth="1"/>
    <col min="3590" max="3590" width="51.42578125" style="164" customWidth="1"/>
    <col min="3591" max="3591" width="11" style="164" customWidth="1"/>
    <col min="3592" max="3592" width="12.7109375" style="164" customWidth="1"/>
    <col min="3593" max="3593" width="11.7109375" style="164" customWidth="1"/>
    <col min="3594" max="3594" width="26.28515625" style="164" customWidth="1"/>
    <col min="3595" max="3595" width="30.140625" style="164" customWidth="1"/>
    <col min="3596" max="3840" width="9.140625" style="164"/>
    <col min="3841" max="3841" width="3.42578125" style="164" customWidth="1"/>
    <col min="3842" max="3842" width="5" style="164" customWidth="1"/>
    <col min="3843" max="3843" width="40" style="164" customWidth="1"/>
    <col min="3844" max="3844" width="22.28515625" style="164" customWidth="1"/>
    <col min="3845" max="3845" width="0" style="164" hidden="1" customWidth="1"/>
    <col min="3846" max="3846" width="51.42578125" style="164" customWidth="1"/>
    <col min="3847" max="3847" width="11" style="164" customWidth="1"/>
    <col min="3848" max="3848" width="12.7109375" style="164" customWidth="1"/>
    <col min="3849" max="3849" width="11.7109375" style="164" customWidth="1"/>
    <col min="3850" max="3850" width="26.28515625" style="164" customWidth="1"/>
    <col min="3851" max="3851" width="30.140625" style="164" customWidth="1"/>
    <col min="3852" max="4096" width="9.140625" style="164"/>
    <col min="4097" max="4097" width="3.42578125" style="164" customWidth="1"/>
    <col min="4098" max="4098" width="5" style="164" customWidth="1"/>
    <col min="4099" max="4099" width="40" style="164" customWidth="1"/>
    <col min="4100" max="4100" width="22.28515625" style="164" customWidth="1"/>
    <col min="4101" max="4101" width="0" style="164" hidden="1" customWidth="1"/>
    <col min="4102" max="4102" width="51.42578125" style="164" customWidth="1"/>
    <col min="4103" max="4103" width="11" style="164" customWidth="1"/>
    <col min="4104" max="4104" width="12.7109375" style="164" customWidth="1"/>
    <col min="4105" max="4105" width="11.7109375" style="164" customWidth="1"/>
    <col min="4106" max="4106" width="26.28515625" style="164" customWidth="1"/>
    <col min="4107" max="4107" width="30.140625" style="164" customWidth="1"/>
    <col min="4108" max="4352" width="9.140625" style="164"/>
    <col min="4353" max="4353" width="3.42578125" style="164" customWidth="1"/>
    <col min="4354" max="4354" width="5" style="164" customWidth="1"/>
    <col min="4355" max="4355" width="40" style="164" customWidth="1"/>
    <col min="4356" max="4356" width="22.28515625" style="164" customWidth="1"/>
    <col min="4357" max="4357" width="0" style="164" hidden="1" customWidth="1"/>
    <col min="4358" max="4358" width="51.42578125" style="164" customWidth="1"/>
    <col min="4359" max="4359" width="11" style="164" customWidth="1"/>
    <col min="4360" max="4360" width="12.7109375" style="164" customWidth="1"/>
    <col min="4361" max="4361" width="11.7109375" style="164" customWidth="1"/>
    <col min="4362" max="4362" width="26.28515625" style="164" customWidth="1"/>
    <col min="4363" max="4363" width="30.140625" style="164" customWidth="1"/>
    <col min="4364" max="4608" width="9.140625" style="164"/>
    <col min="4609" max="4609" width="3.42578125" style="164" customWidth="1"/>
    <col min="4610" max="4610" width="5" style="164" customWidth="1"/>
    <col min="4611" max="4611" width="40" style="164" customWidth="1"/>
    <col min="4612" max="4612" width="22.28515625" style="164" customWidth="1"/>
    <col min="4613" max="4613" width="0" style="164" hidden="1" customWidth="1"/>
    <col min="4614" max="4614" width="51.42578125" style="164" customWidth="1"/>
    <col min="4615" max="4615" width="11" style="164" customWidth="1"/>
    <col min="4616" max="4616" width="12.7109375" style="164" customWidth="1"/>
    <col min="4617" max="4617" width="11.7109375" style="164" customWidth="1"/>
    <col min="4618" max="4618" width="26.28515625" style="164" customWidth="1"/>
    <col min="4619" max="4619" width="30.140625" style="164" customWidth="1"/>
    <col min="4620" max="4864" width="9.140625" style="164"/>
    <col min="4865" max="4865" width="3.42578125" style="164" customWidth="1"/>
    <col min="4866" max="4866" width="5" style="164" customWidth="1"/>
    <col min="4867" max="4867" width="40" style="164" customWidth="1"/>
    <col min="4868" max="4868" width="22.28515625" style="164" customWidth="1"/>
    <col min="4869" max="4869" width="0" style="164" hidden="1" customWidth="1"/>
    <col min="4870" max="4870" width="51.42578125" style="164" customWidth="1"/>
    <col min="4871" max="4871" width="11" style="164" customWidth="1"/>
    <col min="4872" max="4872" width="12.7109375" style="164" customWidth="1"/>
    <col min="4873" max="4873" width="11.7109375" style="164" customWidth="1"/>
    <col min="4874" max="4874" width="26.28515625" style="164" customWidth="1"/>
    <col min="4875" max="4875" width="30.140625" style="164" customWidth="1"/>
    <col min="4876" max="5120" width="9.140625" style="164"/>
    <col min="5121" max="5121" width="3.42578125" style="164" customWidth="1"/>
    <col min="5122" max="5122" width="5" style="164" customWidth="1"/>
    <col min="5123" max="5123" width="40" style="164" customWidth="1"/>
    <col min="5124" max="5124" width="22.28515625" style="164" customWidth="1"/>
    <col min="5125" max="5125" width="0" style="164" hidden="1" customWidth="1"/>
    <col min="5126" max="5126" width="51.42578125" style="164" customWidth="1"/>
    <col min="5127" max="5127" width="11" style="164" customWidth="1"/>
    <col min="5128" max="5128" width="12.7109375" style="164" customWidth="1"/>
    <col min="5129" max="5129" width="11.7109375" style="164" customWidth="1"/>
    <col min="5130" max="5130" width="26.28515625" style="164" customWidth="1"/>
    <col min="5131" max="5131" width="30.140625" style="164" customWidth="1"/>
    <col min="5132" max="5376" width="9.140625" style="164"/>
    <col min="5377" max="5377" width="3.42578125" style="164" customWidth="1"/>
    <col min="5378" max="5378" width="5" style="164" customWidth="1"/>
    <col min="5379" max="5379" width="40" style="164" customWidth="1"/>
    <col min="5380" max="5380" width="22.28515625" style="164" customWidth="1"/>
    <col min="5381" max="5381" width="0" style="164" hidden="1" customWidth="1"/>
    <col min="5382" max="5382" width="51.42578125" style="164" customWidth="1"/>
    <col min="5383" max="5383" width="11" style="164" customWidth="1"/>
    <col min="5384" max="5384" width="12.7109375" style="164" customWidth="1"/>
    <col min="5385" max="5385" width="11.7109375" style="164" customWidth="1"/>
    <col min="5386" max="5386" width="26.28515625" style="164" customWidth="1"/>
    <col min="5387" max="5387" width="30.140625" style="164" customWidth="1"/>
    <col min="5388" max="5632" width="9.140625" style="164"/>
    <col min="5633" max="5633" width="3.42578125" style="164" customWidth="1"/>
    <col min="5634" max="5634" width="5" style="164" customWidth="1"/>
    <col min="5635" max="5635" width="40" style="164" customWidth="1"/>
    <col min="5636" max="5636" width="22.28515625" style="164" customWidth="1"/>
    <col min="5637" max="5637" width="0" style="164" hidden="1" customWidth="1"/>
    <col min="5638" max="5638" width="51.42578125" style="164" customWidth="1"/>
    <col min="5639" max="5639" width="11" style="164" customWidth="1"/>
    <col min="5640" max="5640" width="12.7109375" style="164" customWidth="1"/>
    <col min="5641" max="5641" width="11.7109375" style="164" customWidth="1"/>
    <col min="5642" max="5642" width="26.28515625" style="164" customWidth="1"/>
    <col min="5643" max="5643" width="30.140625" style="164" customWidth="1"/>
    <col min="5644" max="5888" width="9.140625" style="164"/>
    <col min="5889" max="5889" width="3.42578125" style="164" customWidth="1"/>
    <col min="5890" max="5890" width="5" style="164" customWidth="1"/>
    <col min="5891" max="5891" width="40" style="164" customWidth="1"/>
    <col min="5892" max="5892" width="22.28515625" style="164" customWidth="1"/>
    <col min="5893" max="5893" width="0" style="164" hidden="1" customWidth="1"/>
    <col min="5894" max="5894" width="51.42578125" style="164" customWidth="1"/>
    <col min="5895" max="5895" width="11" style="164" customWidth="1"/>
    <col min="5896" max="5896" width="12.7109375" style="164" customWidth="1"/>
    <col min="5897" max="5897" width="11.7109375" style="164" customWidth="1"/>
    <col min="5898" max="5898" width="26.28515625" style="164" customWidth="1"/>
    <col min="5899" max="5899" width="30.140625" style="164" customWidth="1"/>
    <col min="5900" max="6144" width="9.140625" style="164"/>
    <col min="6145" max="6145" width="3.42578125" style="164" customWidth="1"/>
    <col min="6146" max="6146" width="5" style="164" customWidth="1"/>
    <col min="6147" max="6147" width="40" style="164" customWidth="1"/>
    <col min="6148" max="6148" width="22.28515625" style="164" customWidth="1"/>
    <col min="6149" max="6149" width="0" style="164" hidden="1" customWidth="1"/>
    <col min="6150" max="6150" width="51.42578125" style="164" customWidth="1"/>
    <col min="6151" max="6151" width="11" style="164" customWidth="1"/>
    <col min="6152" max="6152" width="12.7109375" style="164" customWidth="1"/>
    <col min="6153" max="6153" width="11.7109375" style="164" customWidth="1"/>
    <col min="6154" max="6154" width="26.28515625" style="164" customWidth="1"/>
    <col min="6155" max="6155" width="30.140625" style="164" customWidth="1"/>
    <col min="6156" max="6400" width="9.140625" style="164"/>
    <col min="6401" max="6401" width="3.42578125" style="164" customWidth="1"/>
    <col min="6402" max="6402" width="5" style="164" customWidth="1"/>
    <col min="6403" max="6403" width="40" style="164" customWidth="1"/>
    <col min="6404" max="6404" width="22.28515625" style="164" customWidth="1"/>
    <col min="6405" max="6405" width="0" style="164" hidden="1" customWidth="1"/>
    <col min="6406" max="6406" width="51.42578125" style="164" customWidth="1"/>
    <col min="6407" max="6407" width="11" style="164" customWidth="1"/>
    <col min="6408" max="6408" width="12.7109375" style="164" customWidth="1"/>
    <col min="6409" max="6409" width="11.7109375" style="164" customWidth="1"/>
    <col min="6410" max="6410" width="26.28515625" style="164" customWidth="1"/>
    <col min="6411" max="6411" width="30.140625" style="164" customWidth="1"/>
    <col min="6412" max="6656" width="9.140625" style="164"/>
    <col min="6657" max="6657" width="3.42578125" style="164" customWidth="1"/>
    <col min="6658" max="6658" width="5" style="164" customWidth="1"/>
    <col min="6659" max="6659" width="40" style="164" customWidth="1"/>
    <col min="6660" max="6660" width="22.28515625" style="164" customWidth="1"/>
    <col min="6661" max="6661" width="0" style="164" hidden="1" customWidth="1"/>
    <col min="6662" max="6662" width="51.42578125" style="164" customWidth="1"/>
    <col min="6663" max="6663" width="11" style="164" customWidth="1"/>
    <col min="6664" max="6664" width="12.7109375" style="164" customWidth="1"/>
    <col min="6665" max="6665" width="11.7109375" style="164" customWidth="1"/>
    <col min="6666" max="6666" width="26.28515625" style="164" customWidth="1"/>
    <col min="6667" max="6667" width="30.140625" style="164" customWidth="1"/>
    <col min="6668" max="6912" width="9.140625" style="164"/>
    <col min="6913" max="6913" width="3.42578125" style="164" customWidth="1"/>
    <col min="6914" max="6914" width="5" style="164" customWidth="1"/>
    <col min="6915" max="6915" width="40" style="164" customWidth="1"/>
    <col min="6916" max="6916" width="22.28515625" style="164" customWidth="1"/>
    <col min="6917" max="6917" width="0" style="164" hidden="1" customWidth="1"/>
    <col min="6918" max="6918" width="51.42578125" style="164" customWidth="1"/>
    <col min="6919" max="6919" width="11" style="164" customWidth="1"/>
    <col min="6920" max="6920" width="12.7109375" style="164" customWidth="1"/>
    <col min="6921" max="6921" width="11.7109375" style="164" customWidth="1"/>
    <col min="6922" max="6922" width="26.28515625" style="164" customWidth="1"/>
    <col min="6923" max="6923" width="30.140625" style="164" customWidth="1"/>
    <col min="6924" max="7168" width="9.140625" style="164"/>
    <col min="7169" max="7169" width="3.42578125" style="164" customWidth="1"/>
    <col min="7170" max="7170" width="5" style="164" customWidth="1"/>
    <col min="7171" max="7171" width="40" style="164" customWidth="1"/>
    <col min="7172" max="7172" width="22.28515625" style="164" customWidth="1"/>
    <col min="7173" max="7173" width="0" style="164" hidden="1" customWidth="1"/>
    <col min="7174" max="7174" width="51.42578125" style="164" customWidth="1"/>
    <col min="7175" max="7175" width="11" style="164" customWidth="1"/>
    <col min="7176" max="7176" width="12.7109375" style="164" customWidth="1"/>
    <col min="7177" max="7177" width="11.7109375" style="164" customWidth="1"/>
    <col min="7178" max="7178" width="26.28515625" style="164" customWidth="1"/>
    <col min="7179" max="7179" width="30.140625" style="164" customWidth="1"/>
    <col min="7180" max="7424" width="9.140625" style="164"/>
    <col min="7425" max="7425" width="3.42578125" style="164" customWidth="1"/>
    <col min="7426" max="7426" width="5" style="164" customWidth="1"/>
    <col min="7427" max="7427" width="40" style="164" customWidth="1"/>
    <col min="7428" max="7428" width="22.28515625" style="164" customWidth="1"/>
    <col min="7429" max="7429" width="0" style="164" hidden="1" customWidth="1"/>
    <col min="7430" max="7430" width="51.42578125" style="164" customWidth="1"/>
    <col min="7431" max="7431" width="11" style="164" customWidth="1"/>
    <col min="7432" max="7432" width="12.7109375" style="164" customWidth="1"/>
    <col min="7433" max="7433" width="11.7109375" style="164" customWidth="1"/>
    <col min="7434" max="7434" width="26.28515625" style="164" customWidth="1"/>
    <col min="7435" max="7435" width="30.140625" style="164" customWidth="1"/>
    <col min="7436" max="7680" width="9.140625" style="164"/>
    <col min="7681" max="7681" width="3.42578125" style="164" customWidth="1"/>
    <col min="7682" max="7682" width="5" style="164" customWidth="1"/>
    <col min="7683" max="7683" width="40" style="164" customWidth="1"/>
    <col min="7684" max="7684" width="22.28515625" style="164" customWidth="1"/>
    <col min="7685" max="7685" width="0" style="164" hidden="1" customWidth="1"/>
    <col min="7686" max="7686" width="51.42578125" style="164" customWidth="1"/>
    <col min="7687" max="7687" width="11" style="164" customWidth="1"/>
    <col min="7688" max="7688" width="12.7109375" style="164" customWidth="1"/>
    <col min="7689" max="7689" width="11.7109375" style="164" customWidth="1"/>
    <col min="7690" max="7690" width="26.28515625" style="164" customWidth="1"/>
    <col min="7691" max="7691" width="30.140625" style="164" customWidth="1"/>
    <col min="7692" max="7936" width="9.140625" style="164"/>
    <col min="7937" max="7937" width="3.42578125" style="164" customWidth="1"/>
    <col min="7938" max="7938" width="5" style="164" customWidth="1"/>
    <col min="7939" max="7939" width="40" style="164" customWidth="1"/>
    <col min="7940" max="7940" width="22.28515625" style="164" customWidth="1"/>
    <col min="7941" max="7941" width="0" style="164" hidden="1" customWidth="1"/>
    <col min="7942" max="7942" width="51.42578125" style="164" customWidth="1"/>
    <col min="7943" max="7943" width="11" style="164" customWidth="1"/>
    <col min="7944" max="7944" width="12.7109375" style="164" customWidth="1"/>
    <col min="7945" max="7945" width="11.7109375" style="164" customWidth="1"/>
    <col min="7946" max="7946" width="26.28515625" style="164" customWidth="1"/>
    <col min="7947" max="7947" width="30.140625" style="164" customWidth="1"/>
    <col min="7948" max="8192" width="9.140625" style="164"/>
    <col min="8193" max="8193" width="3.42578125" style="164" customWidth="1"/>
    <col min="8194" max="8194" width="5" style="164" customWidth="1"/>
    <col min="8195" max="8195" width="40" style="164" customWidth="1"/>
    <col min="8196" max="8196" width="22.28515625" style="164" customWidth="1"/>
    <col min="8197" max="8197" width="0" style="164" hidden="1" customWidth="1"/>
    <col min="8198" max="8198" width="51.42578125" style="164" customWidth="1"/>
    <col min="8199" max="8199" width="11" style="164" customWidth="1"/>
    <col min="8200" max="8200" width="12.7109375" style="164" customWidth="1"/>
    <col min="8201" max="8201" width="11.7109375" style="164" customWidth="1"/>
    <col min="8202" max="8202" width="26.28515625" style="164" customWidth="1"/>
    <col min="8203" max="8203" width="30.140625" style="164" customWidth="1"/>
    <col min="8204" max="8448" width="9.140625" style="164"/>
    <col min="8449" max="8449" width="3.42578125" style="164" customWidth="1"/>
    <col min="8450" max="8450" width="5" style="164" customWidth="1"/>
    <col min="8451" max="8451" width="40" style="164" customWidth="1"/>
    <col min="8452" max="8452" width="22.28515625" style="164" customWidth="1"/>
    <col min="8453" max="8453" width="0" style="164" hidden="1" customWidth="1"/>
    <col min="8454" max="8454" width="51.42578125" style="164" customWidth="1"/>
    <col min="8455" max="8455" width="11" style="164" customWidth="1"/>
    <col min="8456" max="8456" width="12.7109375" style="164" customWidth="1"/>
    <col min="8457" max="8457" width="11.7109375" style="164" customWidth="1"/>
    <col min="8458" max="8458" width="26.28515625" style="164" customWidth="1"/>
    <col min="8459" max="8459" width="30.140625" style="164" customWidth="1"/>
    <col min="8460" max="8704" width="9.140625" style="164"/>
    <col min="8705" max="8705" width="3.42578125" style="164" customWidth="1"/>
    <col min="8706" max="8706" width="5" style="164" customWidth="1"/>
    <col min="8707" max="8707" width="40" style="164" customWidth="1"/>
    <col min="8708" max="8708" width="22.28515625" style="164" customWidth="1"/>
    <col min="8709" max="8709" width="0" style="164" hidden="1" customWidth="1"/>
    <col min="8710" max="8710" width="51.42578125" style="164" customWidth="1"/>
    <col min="8711" max="8711" width="11" style="164" customWidth="1"/>
    <col min="8712" max="8712" width="12.7109375" style="164" customWidth="1"/>
    <col min="8713" max="8713" width="11.7109375" style="164" customWidth="1"/>
    <col min="8714" max="8714" width="26.28515625" style="164" customWidth="1"/>
    <col min="8715" max="8715" width="30.140625" style="164" customWidth="1"/>
    <col min="8716" max="8960" width="9.140625" style="164"/>
    <col min="8961" max="8961" width="3.42578125" style="164" customWidth="1"/>
    <col min="8962" max="8962" width="5" style="164" customWidth="1"/>
    <col min="8963" max="8963" width="40" style="164" customWidth="1"/>
    <col min="8964" max="8964" width="22.28515625" style="164" customWidth="1"/>
    <col min="8965" max="8965" width="0" style="164" hidden="1" customWidth="1"/>
    <col min="8966" max="8966" width="51.42578125" style="164" customWidth="1"/>
    <col min="8967" max="8967" width="11" style="164" customWidth="1"/>
    <col min="8968" max="8968" width="12.7109375" style="164" customWidth="1"/>
    <col min="8969" max="8969" width="11.7109375" style="164" customWidth="1"/>
    <col min="8970" max="8970" width="26.28515625" style="164" customWidth="1"/>
    <col min="8971" max="8971" width="30.140625" style="164" customWidth="1"/>
    <col min="8972" max="9216" width="9.140625" style="164"/>
    <col min="9217" max="9217" width="3.42578125" style="164" customWidth="1"/>
    <col min="9218" max="9218" width="5" style="164" customWidth="1"/>
    <col min="9219" max="9219" width="40" style="164" customWidth="1"/>
    <col min="9220" max="9220" width="22.28515625" style="164" customWidth="1"/>
    <col min="9221" max="9221" width="0" style="164" hidden="1" customWidth="1"/>
    <col min="9222" max="9222" width="51.42578125" style="164" customWidth="1"/>
    <col min="9223" max="9223" width="11" style="164" customWidth="1"/>
    <col min="9224" max="9224" width="12.7109375" style="164" customWidth="1"/>
    <col min="9225" max="9225" width="11.7109375" style="164" customWidth="1"/>
    <col min="9226" max="9226" width="26.28515625" style="164" customWidth="1"/>
    <col min="9227" max="9227" width="30.140625" style="164" customWidth="1"/>
    <col min="9228" max="9472" width="9.140625" style="164"/>
    <col min="9473" max="9473" width="3.42578125" style="164" customWidth="1"/>
    <col min="9474" max="9474" width="5" style="164" customWidth="1"/>
    <col min="9475" max="9475" width="40" style="164" customWidth="1"/>
    <col min="9476" max="9476" width="22.28515625" style="164" customWidth="1"/>
    <col min="9477" max="9477" width="0" style="164" hidden="1" customWidth="1"/>
    <col min="9478" max="9478" width="51.42578125" style="164" customWidth="1"/>
    <col min="9479" max="9479" width="11" style="164" customWidth="1"/>
    <col min="9480" max="9480" width="12.7109375" style="164" customWidth="1"/>
    <col min="9481" max="9481" width="11.7109375" style="164" customWidth="1"/>
    <col min="9482" max="9482" width="26.28515625" style="164" customWidth="1"/>
    <col min="9483" max="9483" width="30.140625" style="164" customWidth="1"/>
    <col min="9484" max="9728" width="9.140625" style="164"/>
    <col min="9729" max="9729" width="3.42578125" style="164" customWidth="1"/>
    <col min="9730" max="9730" width="5" style="164" customWidth="1"/>
    <col min="9731" max="9731" width="40" style="164" customWidth="1"/>
    <col min="9732" max="9732" width="22.28515625" style="164" customWidth="1"/>
    <col min="9733" max="9733" width="0" style="164" hidden="1" customWidth="1"/>
    <col min="9734" max="9734" width="51.42578125" style="164" customWidth="1"/>
    <col min="9735" max="9735" width="11" style="164" customWidth="1"/>
    <col min="9736" max="9736" width="12.7109375" style="164" customWidth="1"/>
    <col min="9737" max="9737" width="11.7109375" style="164" customWidth="1"/>
    <col min="9738" max="9738" width="26.28515625" style="164" customWidth="1"/>
    <col min="9739" max="9739" width="30.140625" style="164" customWidth="1"/>
    <col min="9740" max="9984" width="9.140625" style="164"/>
    <col min="9985" max="9985" width="3.42578125" style="164" customWidth="1"/>
    <col min="9986" max="9986" width="5" style="164" customWidth="1"/>
    <col min="9987" max="9987" width="40" style="164" customWidth="1"/>
    <col min="9988" max="9988" width="22.28515625" style="164" customWidth="1"/>
    <col min="9989" max="9989" width="0" style="164" hidden="1" customWidth="1"/>
    <col min="9990" max="9990" width="51.42578125" style="164" customWidth="1"/>
    <col min="9991" max="9991" width="11" style="164" customWidth="1"/>
    <col min="9992" max="9992" width="12.7109375" style="164" customWidth="1"/>
    <col min="9993" max="9993" width="11.7109375" style="164" customWidth="1"/>
    <col min="9994" max="9994" width="26.28515625" style="164" customWidth="1"/>
    <col min="9995" max="9995" width="30.140625" style="164" customWidth="1"/>
    <col min="9996" max="10240" width="9.140625" style="164"/>
    <col min="10241" max="10241" width="3.42578125" style="164" customWidth="1"/>
    <col min="10242" max="10242" width="5" style="164" customWidth="1"/>
    <col min="10243" max="10243" width="40" style="164" customWidth="1"/>
    <col min="10244" max="10244" width="22.28515625" style="164" customWidth="1"/>
    <col min="10245" max="10245" width="0" style="164" hidden="1" customWidth="1"/>
    <col min="10246" max="10246" width="51.42578125" style="164" customWidth="1"/>
    <col min="10247" max="10247" width="11" style="164" customWidth="1"/>
    <col min="10248" max="10248" width="12.7109375" style="164" customWidth="1"/>
    <col min="10249" max="10249" width="11.7109375" style="164" customWidth="1"/>
    <col min="10250" max="10250" width="26.28515625" style="164" customWidth="1"/>
    <col min="10251" max="10251" width="30.140625" style="164" customWidth="1"/>
    <col min="10252" max="10496" width="9.140625" style="164"/>
    <col min="10497" max="10497" width="3.42578125" style="164" customWidth="1"/>
    <col min="10498" max="10498" width="5" style="164" customWidth="1"/>
    <col min="10499" max="10499" width="40" style="164" customWidth="1"/>
    <col min="10500" max="10500" width="22.28515625" style="164" customWidth="1"/>
    <col min="10501" max="10501" width="0" style="164" hidden="1" customWidth="1"/>
    <col min="10502" max="10502" width="51.42578125" style="164" customWidth="1"/>
    <col min="10503" max="10503" width="11" style="164" customWidth="1"/>
    <col min="10504" max="10504" width="12.7109375" style="164" customWidth="1"/>
    <col min="10505" max="10505" width="11.7109375" style="164" customWidth="1"/>
    <col min="10506" max="10506" width="26.28515625" style="164" customWidth="1"/>
    <col min="10507" max="10507" width="30.140625" style="164" customWidth="1"/>
    <col min="10508" max="10752" width="9.140625" style="164"/>
    <col min="10753" max="10753" width="3.42578125" style="164" customWidth="1"/>
    <col min="10754" max="10754" width="5" style="164" customWidth="1"/>
    <col min="10755" max="10755" width="40" style="164" customWidth="1"/>
    <col min="10756" max="10756" width="22.28515625" style="164" customWidth="1"/>
    <col min="10757" max="10757" width="0" style="164" hidden="1" customWidth="1"/>
    <col min="10758" max="10758" width="51.42578125" style="164" customWidth="1"/>
    <col min="10759" max="10759" width="11" style="164" customWidth="1"/>
    <col min="10760" max="10760" width="12.7109375" style="164" customWidth="1"/>
    <col min="10761" max="10761" width="11.7109375" style="164" customWidth="1"/>
    <col min="10762" max="10762" width="26.28515625" style="164" customWidth="1"/>
    <col min="10763" max="10763" width="30.140625" style="164" customWidth="1"/>
    <col min="10764" max="11008" width="9.140625" style="164"/>
    <col min="11009" max="11009" width="3.42578125" style="164" customWidth="1"/>
    <col min="11010" max="11010" width="5" style="164" customWidth="1"/>
    <col min="11011" max="11011" width="40" style="164" customWidth="1"/>
    <col min="11012" max="11012" width="22.28515625" style="164" customWidth="1"/>
    <col min="11013" max="11013" width="0" style="164" hidden="1" customWidth="1"/>
    <col min="11014" max="11014" width="51.42578125" style="164" customWidth="1"/>
    <col min="11015" max="11015" width="11" style="164" customWidth="1"/>
    <col min="11016" max="11016" width="12.7109375" style="164" customWidth="1"/>
    <col min="11017" max="11017" width="11.7109375" style="164" customWidth="1"/>
    <col min="11018" max="11018" width="26.28515625" style="164" customWidth="1"/>
    <col min="11019" max="11019" width="30.140625" style="164" customWidth="1"/>
    <col min="11020" max="11264" width="9.140625" style="164"/>
    <col min="11265" max="11265" width="3.42578125" style="164" customWidth="1"/>
    <col min="11266" max="11266" width="5" style="164" customWidth="1"/>
    <col min="11267" max="11267" width="40" style="164" customWidth="1"/>
    <col min="11268" max="11268" width="22.28515625" style="164" customWidth="1"/>
    <col min="11269" max="11269" width="0" style="164" hidden="1" customWidth="1"/>
    <col min="11270" max="11270" width="51.42578125" style="164" customWidth="1"/>
    <col min="11271" max="11271" width="11" style="164" customWidth="1"/>
    <col min="11272" max="11272" width="12.7109375" style="164" customWidth="1"/>
    <col min="11273" max="11273" width="11.7109375" style="164" customWidth="1"/>
    <col min="11274" max="11274" width="26.28515625" style="164" customWidth="1"/>
    <col min="11275" max="11275" width="30.140625" style="164" customWidth="1"/>
    <col min="11276" max="11520" width="9.140625" style="164"/>
    <col min="11521" max="11521" width="3.42578125" style="164" customWidth="1"/>
    <col min="11522" max="11522" width="5" style="164" customWidth="1"/>
    <col min="11523" max="11523" width="40" style="164" customWidth="1"/>
    <col min="11524" max="11524" width="22.28515625" style="164" customWidth="1"/>
    <col min="11525" max="11525" width="0" style="164" hidden="1" customWidth="1"/>
    <col min="11526" max="11526" width="51.42578125" style="164" customWidth="1"/>
    <col min="11527" max="11527" width="11" style="164" customWidth="1"/>
    <col min="11528" max="11528" width="12.7109375" style="164" customWidth="1"/>
    <col min="11529" max="11529" width="11.7109375" style="164" customWidth="1"/>
    <col min="11530" max="11530" width="26.28515625" style="164" customWidth="1"/>
    <col min="11531" max="11531" width="30.140625" style="164" customWidth="1"/>
    <col min="11532" max="11776" width="9.140625" style="164"/>
    <col min="11777" max="11777" width="3.42578125" style="164" customWidth="1"/>
    <col min="11778" max="11778" width="5" style="164" customWidth="1"/>
    <col min="11779" max="11779" width="40" style="164" customWidth="1"/>
    <col min="11780" max="11780" width="22.28515625" style="164" customWidth="1"/>
    <col min="11781" max="11781" width="0" style="164" hidden="1" customWidth="1"/>
    <col min="11782" max="11782" width="51.42578125" style="164" customWidth="1"/>
    <col min="11783" max="11783" width="11" style="164" customWidth="1"/>
    <col min="11784" max="11784" width="12.7109375" style="164" customWidth="1"/>
    <col min="11785" max="11785" width="11.7109375" style="164" customWidth="1"/>
    <col min="11786" max="11786" width="26.28515625" style="164" customWidth="1"/>
    <col min="11787" max="11787" width="30.140625" style="164" customWidth="1"/>
    <col min="11788" max="12032" width="9.140625" style="164"/>
    <col min="12033" max="12033" width="3.42578125" style="164" customWidth="1"/>
    <col min="12034" max="12034" width="5" style="164" customWidth="1"/>
    <col min="12035" max="12035" width="40" style="164" customWidth="1"/>
    <col min="12036" max="12036" width="22.28515625" style="164" customWidth="1"/>
    <col min="12037" max="12037" width="0" style="164" hidden="1" customWidth="1"/>
    <col min="12038" max="12038" width="51.42578125" style="164" customWidth="1"/>
    <col min="12039" max="12039" width="11" style="164" customWidth="1"/>
    <col min="12040" max="12040" width="12.7109375" style="164" customWidth="1"/>
    <col min="12041" max="12041" width="11.7109375" style="164" customWidth="1"/>
    <col min="12042" max="12042" width="26.28515625" style="164" customWidth="1"/>
    <col min="12043" max="12043" width="30.140625" style="164" customWidth="1"/>
    <col min="12044" max="12288" width="9.140625" style="164"/>
    <col min="12289" max="12289" width="3.42578125" style="164" customWidth="1"/>
    <col min="12290" max="12290" width="5" style="164" customWidth="1"/>
    <col min="12291" max="12291" width="40" style="164" customWidth="1"/>
    <col min="12292" max="12292" width="22.28515625" style="164" customWidth="1"/>
    <col min="12293" max="12293" width="0" style="164" hidden="1" customWidth="1"/>
    <col min="12294" max="12294" width="51.42578125" style="164" customWidth="1"/>
    <col min="12295" max="12295" width="11" style="164" customWidth="1"/>
    <col min="12296" max="12296" width="12.7109375" style="164" customWidth="1"/>
    <col min="12297" max="12297" width="11.7109375" style="164" customWidth="1"/>
    <col min="12298" max="12298" width="26.28515625" style="164" customWidth="1"/>
    <col min="12299" max="12299" width="30.140625" style="164" customWidth="1"/>
    <col min="12300" max="12544" width="9.140625" style="164"/>
    <col min="12545" max="12545" width="3.42578125" style="164" customWidth="1"/>
    <col min="12546" max="12546" width="5" style="164" customWidth="1"/>
    <col min="12547" max="12547" width="40" style="164" customWidth="1"/>
    <col min="12548" max="12548" width="22.28515625" style="164" customWidth="1"/>
    <col min="12549" max="12549" width="0" style="164" hidden="1" customWidth="1"/>
    <col min="12550" max="12550" width="51.42578125" style="164" customWidth="1"/>
    <col min="12551" max="12551" width="11" style="164" customWidth="1"/>
    <col min="12552" max="12552" width="12.7109375" style="164" customWidth="1"/>
    <col min="12553" max="12553" width="11.7109375" style="164" customWidth="1"/>
    <col min="12554" max="12554" width="26.28515625" style="164" customWidth="1"/>
    <col min="12555" max="12555" width="30.140625" style="164" customWidth="1"/>
    <col min="12556" max="12800" width="9.140625" style="164"/>
    <col min="12801" max="12801" width="3.42578125" style="164" customWidth="1"/>
    <col min="12802" max="12802" width="5" style="164" customWidth="1"/>
    <col min="12803" max="12803" width="40" style="164" customWidth="1"/>
    <col min="12804" max="12804" width="22.28515625" style="164" customWidth="1"/>
    <col min="12805" max="12805" width="0" style="164" hidden="1" customWidth="1"/>
    <col min="12806" max="12806" width="51.42578125" style="164" customWidth="1"/>
    <col min="12807" max="12807" width="11" style="164" customWidth="1"/>
    <col min="12808" max="12808" width="12.7109375" style="164" customWidth="1"/>
    <col min="12809" max="12809" width="11.7109375" style="164" customWidth="1"/>
    <col min="12810" max="12810" width="26.28515625" style="164" customWidth="1"/>
    <col min="12811" max="12811" width="30.140625" style="164" customWidth="1"/>
    <col min="12812" max="13056" width="9.140625" style="164"/>
    <col min="13057" max="13057" width="3.42578125" style="164" customWidth="1"/>
    <col min="13058" max="13058" width="5" style="164" customWidth="1"/>
    <col min="13059" max="13059" width="40" style="164" customWidth="1"/>
    <col min="13060" max="13060" width="22.28515625" style="164" customWidth="1"/>
    <col min="13061" max="13061" width="0" style="164" hidden="1" customWidth="1"/>
    <col min="13062" max="13062" width="51.42578125" style="164" customWidth="1"/>
    <col min="13063" max="13063" width="11" style="164" customWidth="1"/>
    <col min="13064" max="13064" width="12.7109375" style="164" customWidth="1"/>
    <col min="13065" max="13065" width="11.7109375" style="164" customWidth="1"/>
    <col min="13066" max="13066" width="26.28515625" style="164" customWidth="1"/>
    <col min="13067" max="13067" width="30.140625" style="164" customWidth="1"/>
    <col min="13068" max="13312" width="9.140625" style="164"/>
    <col min="13313" max="13313" width="3.42578125" style="164" customWidth="1"/>
    <col min="13314" max="13314" width="5" style="164" customWidth="1"/>
    <col min="13315" max="13315" width="40" style="164" customWidth="1"/>
    <col min="13316" max="13316" width="22.28515625" style="164" customWidth="1"/>
    <col min="13317" max="13317" width="0" style="164" hidden="1" customWidth="1"/>
    <col min="13318" max="13318" width="51.42578125" style="164" customWidth="1"/>
    <col min="13319" max="13319" width="11" style="164" customWidth="1"/>
    <col min="13320" max="13320" width="12.7109375" style="164" customWidth="1"/>
    <col min="13321" max="13321" width="11.7109375" style="164" customWidth="1"/>
    <col min="13322" max="13322" width="26.28515625" style="164" customWidth="1"/>
    <col min="13323" max="13323" width="30.140625" style="164" customWidth="1"/>
    <col min="13324" max="13568" width="9.140625" style="164"/>
    <col min="13569" max="13569" width="3.42578125" style="164" customWidth="1"/>
    <col min="13570" max="13570" width="5" style="164" customWidth="1"/>
    <col min="13571" max="13571" width="40" style="164" customWidth="1"/>
    <col min="13572" max="13572" width="22.28515625" style="164" customWidth="1"/>
    <col min="13573" max="13573" width="0" style="164" hidden="1" customWidth="1"/>
    <col min="13574" max="13574" width="51.42578125" style="164" customWidth="1"/>
    <col min="13575" max="13575" width="11" style="164" customWidth="1"/>
    <col min="13576" max="13576" width="12.7109375" style="164" customWidth="1"/>
    <col min="13577" max="13577" width="11.7109375" style="164" customWidth="1"/>
    <col min="13578" max="13578" width="26.28515625" style="164" customWidth="1"/>
    <col min="13579" max="13579" width="30.140625" style="164" customWidth="1"/>
    <col min="13580" max="13824" width="9.140625" style="164"/>
    <col min="13825" max="13825" width="3.42578125" style="164" customWidth="1"/>
    <col min="13826" max="13826" width="5" style="164" customWidth="1"/>
    <col min="13827" max="13827" width="40" style="164" customWidth="1"/>
    <col min="13828" max="13828" width="22.28515625" style="164" customWidth="1"/>
    <col min="13829" max="13829" width="0" style="164" hidden="1" customWidth="1"/>
    <col min="13830" max="13830" width="51.42578125" style="164" customWidth="1"/>
    <col min="13831" max="13831" width="11" style="164" customWidth="1"/>
    <col min="13832" max="13832" width="12.7109375" style="164" customWidth="1"/>
    <col min="13833" max="13833" width="11.7109375" style="164" customWidth="1"/>
    <col min="13834" max="13834" width="26.28515625" style="164" customWidth="1"/>
    <col min="13835" max="13835" width="30.140625" style="164" customWidth="1"/>
    <col min="13836" max="14080" width="9.140625" style="164"/>
    <col min="14081" max="14081" width="3.42578125" style="164" customWidth="1"/>
    <col min="14082" max="14082" width="5" style="164" customWidth="1"/>
    <col min="14083" max="14083" width="40" style="164" customWidth="1"/>
    <col min="14084" max="14084" width="22.28515625" style="164" customWidth="1"/>
    <col min="14085" max="14085" width="0" style="164" hidden="1" customWidth="1"/>
    <col min="14086" max="14086" width="51.42578125" style="164" customWidth="1"/>
    <col min="14087" max="14087" width="11" style="164" customWidth="1"/>
    <col min="14088" max="14088" width="12.7109375" style="164" customWidth="1"/>
    <col min="14089" max="14089" width="11.7109375" style="164" customWidth="1"/>
    <col min="14090" max="14090" width="26.28515625" style="164" customWidth="1"/>
    <col min="14091" max="14091" width="30.140625" style="164" customWidth="1"/>
    <col min="14092" max="14336" width="9.140625" style="164"/>
    <col min="14337" max="14337" width="3.42578125" style="164" customWidth="1"/>
    <col min="14338" max="14338" width="5" style="164" customWidth="1"/>
    <col min="14339" max="14339" width="40" style="164" customWidth="1"/>
    <col min="14340" max="14340" width="22.28515625" style="164" customWidth="1"/>
    <col min="14341" max="14341" width="0" style="164" hidden="1" customWidth="1"/>
    <col min="14342" max="14342" width="51.42578125" style="164" customWidth="1"/>
    <col min="14343" max="14343" width="11" style="164" customWidth="1"/>
    <col min="14344" max="14344" width="12.7109375" style="164" customWidth="1"/>
    <col min="14345" max="14345" width="11.7109375" style="164" customWidth="1"/>
    <col min="14346" max="14346" width="26.28515625" style="164" customWidth="1"/>
    <col min="14347" max="14347" width="30.140625" style="164" customWidth="1"/>
    <col min="14348" max="14592" width="9.140625" style="164"/>
    <col min="14593" max="14593" width="3.42578125" style="164" customWidth="1"/>
    <col min="14594" max="14594" width="5" style="164" customWidth="1"/>
    <col min="14595" max="14595" width="40" style="164" customWidth="1"/>
    <col min="14596" max="14596" width="22.28515625" style="164" customWidth="1"/>
    <col min="14597" max="14597" width="0" style="164" hidden="1" customWidth="1"/>
    <col min="14598" max="14598" width="51.42578125" style="164" customWidth="1"/>
    <col min="14599" max="14599" width="11" style="164" customWidth="1"/>
    <col min="14600" max="14600" width="12.7109375" style="164" customWidth="1"/>
    <col min="14601" max="14601" width="11.7109375" style="164" customWidth="1"/>
    <col min="14602" max="14602" width="26.28515625" style="164" customWidth="1"/>
    <col min="14603" max="14603" width="30.140625" style="164" customWidth="1"/>
    <col min="14604" max="14848" width="9.140625" style="164"/>
    <col min="14849" max="14849" width="3.42578125" style="164" customWidth="1"/>
    <col min="14850" max="14850" width="5" style="164" customWidth="1"/>
    <col min="14851" max="14851" width="40" style="164" customWidth="1"/>
    <col min="14852" max="14852" width="22.28515625" style="164" customWidth="1"/>
    <col min="14853" max="14853" width="0" style="164" hidden="1" customWidth="1"/>
    <col min="14854" max="14854" width="51.42578125" style="164" customWidth="1"/>
    <col min="14855" max="14855" width="11" style="164" customWidth="1"/>
    <col min="14856" max="14856" width="12.7109375" style="164" customWidth="1"/>
    <col min="14857" max="14857" width="11.7109375" style="164" customWidth="1"/>
    <col min="14858" max="14858" width="26.28515625" style="164" customWidth="1"/>
    <col min="14859" max="14859" width="30.140625" style="164" customWidth="1"/>
    <col min="14860" max="15104" width="9.140625" style="164"/>
    <col min="15105" max="15105" width="3.42578125" style="164" customWidth="1"/>
    <col min="15106" max="15106" width="5" style="164" customWidth="1"/>
    <col min="15107" max="15107" width="40" style="164" customWidth="1"/>
    <col min="15108" max="15108" width="22.28515625" style="164" customWidth="1"/>
    <col min="15109" max="15109" width="0" style="164" hidden="1" customWidth="1"/>
    <col min="15110" max="15110" width="51.42578125" style="164" customWidth="1"/>
    <col min="15111" max="15111" width="11" style="164" customWidth="1"/>
    <col min="15112" max="15112" width="12.7109375" style="164" customWidth="1"/>
    <col min="15113" max="15113" width="11.7109375" style="164" customWidth="1"/>
    <col min="15114" max="15114" width="26.28515625" style="164" customWidth="1"/>
    <col min="15115" max="15115" width="30.140625" style="164" customWidth="1"/>
    <col min="15116" max="15360" width="9.140625" style="164"/>
    <col min="15361" max="15361" width="3.42578125" style="164" customWidth="1"/>
    <col min="15362" max="15362" width="5" style="164" customWidth="1"/>
    <col min="15363" max="15363" width="40" style="164" customWidth="1"/>
    <col min="15364" max="15364" width="22.28515625" style="164" customWidth="1"/>
    <col min="15365" max="15365" width="0" style="164" hidden="1" customWidth="1"/>
    <col min="15366" max="15366" width="51.42578125" style="164" customWidth="1"/>
    <col min="15367" max="15367" width="11" style="164" customWidth="1"/>
    <col min="15368" max="15368" width="12.7109375" style="164" customWidth="1"/>
    <col min="15369" max="15369" width="11.7109375" style="164" customWidth="1"/>
    <col min="15370" max="15370" width="26.28515625" style="164" customWidth="1"/>
    <col min="15371" max="15371" width="30.140625" style="164" customWidth="1"/>
    <col min="15372" max="15616" width="9.140625" style="164"/>
    <col min="15617" max="15617" width="3.42578125" style="164" customWidth="1"/>
    <col min="15618" max="15618" width="5" style="164" customWidth="1"/>
    <col min="15619" max="15619" width="40" style="164" customWidth="1"/>
    <col min="15620" max="15620" width="22.28515625" style="164" customWidth="1"/>
    <col min="15621" max="15621" width="0" style="164" hidden="1" customWidth="1"/>
    <col min="15622" max="15622" width="51.42578125" style="164" customWidth="1"/>
    <col min="15623" max="15623" width="11" style="164" customWidth="1"/>
    <col min="15624" max="15624" width="12.7109375" style="164" customWidth="1"/>
    <col min="15625" max="15625" width="11.7109375" style="164" customWidth="1"/>
    <col min="15626" max="15626" width="26.28515625" style="164" customWidth="1"/>
    <col min="15627" max="15627" width="30.140625" style="164" customWidth="1"/>
    <col min="15628" max="15872" width="9.140625" style="164"/>
    <col min="15873" max="15873" width="3.42578125" style="164" customWidth="1"/>
    <col min="15874" max="15874" width="5" style="164" customWidth="1"/>
    <col min="15875" max="15875" width="40" style="164" customWidth="1"/>
    <col min="15876" max="15876" width="22.28515625" style="164" customWidth="1"/>
    <col min="15877" max="15877" width="0" style="164" hidden="1" customWidth="1"/>
    <col min="15878" max="15878" width="51.42578125" style="164" customWidth="1"/>
    <col min="15879" max="15879" width="11" style="164" customWidth="1"/>
    <col min="15880" max="15880" width="12.7109375" style="164" customWidth="1"/>
    <col min="15881" max="15881" width="11.7109375" style="164" customWidth="1"/>
    <col min="15882" max="15882" width="26.28515625" style="164" customWidth="1"/>
    <col min="15883" max="15883" width="30.140625" style="164" customWidth="1"/>
    <col min="15884" max="16128" width="9.140625" style="164"/>
    <col min="16129" max="16129" width="3.42578125" style="164" customWidth="1"/>
    <col min="16130" max="16130" width="5" style="164" customWidth="1"/>
    <col min="16131" max="16131" width="40" style="164" customWidth="1"/>
    <col min="16132" max="16132" width="22.28515625" style="164" customWidth="1"/>
    <col min="16133" max="16133" width="0" style="164" hidden="1" customWidth="1"/>
    <col min="16134" max="16134" width="51.42578125" style="164" customWidth="1"/>
    <col min="16135" max="16135" width="11" style="164" customWidth="1"/>
    <col min="16136" max="16136" width="12.7109375" style="164" customWidth="1"/>
    <col min="16137" max="16137" width="11.7109375" style="164" customWidth="1"/>
    <col min="16138" max="16138" width="26.28515625" style="164" customWidth="1"/>
    <col min="16139" max="16139" width="30.140625" style="164" customWidth="1"/>
    <col min="16140" max="16384" width="9.140625" style="164"/>
  </cols>
  <sheetData>
    <row r="1" spans="1:11" s="155" customFormat="1" ht="30" customHeight="1" thickBot="1">
      <c r="A1" s="151"/>
      <c r="B1" s="152" t="s">
        <v>0</v>
      </c>
      <c r="C1" s="152" t="s">
        <v>1</v>
      </c>
      <c r="D1" s="153" t="s">
        <v>1939</v>
      </c>
      <c r="E1" s="153" t="s">
        <v>1702</v>
      </c>
      <c r="F1" s="154" t="s">
        <v>3</v>
      </c>
      <c r="G1" s="153" t="s">
        <v>4</v>
      </c>
      <c r="H1" s="153" t="s">
        <v>5</v>
      </c>
      <c r="I1" s="153" t="s">
        <v>6</v>
      </c>
      <c r="J1" s="153" t="s">
        <v>1704</v>
      </c>
      <c r="K1" s="153" t="s">
        <v>8</v>
      </c>
    </row>
    <row r="2" spans="1:11" ht="306.75" customHeight="1">
      <c r="A2" s="156"/>
      <c r="B2" s="157">
        <v>1</v>
      </c>
      <c r="C2" s="158" t="s">
        <v>1940</v>
      </c>
      <c r="D2" s="158" t="s">
        <v>1941</v>
      </c>
      <c r="E2" s="159" t="s">
        <v>1707</v>
      </c>
      <c r="F2" s="160" t="s">
        <v>1942</v>
      </c>
      <c r="G2" s="161" t="s">
        <v>343</v>
      </c>
      <c r="H2" s="162"/>
      <c r="I2" s="163">
        <v>1.5</v>
      </c>
      <c r="J2" s="163">
        <f>I2*H2</f>
        <v>0</v>
      </c>
      <c r="K2" s="162"/>
    </row>
    <row r="3" spans="1:11" ht="299.25">
      <c r="B3" s="163">
        <v>2</v>
      </c>
      <c r="C3" s="165" t="s">
        <v>1943</v>
      </c>
      <c r="D3" s="165" t="s">
        <v>1943</v>
      </c>
      <c r="E3" s="159" t="s">
        <v>1707</v>
      </c>
      <c r="F3" s="160" t="s">
        <v>1944</v>
      </c>
      <c r="G3" s="161" t="s">
        <v>343</v>
      </c>
      <c r="H3" s="162"/>
      <c r="I3" s="163">
        <v>1800</v>
      </c>
      <c r="J3" s="163">
        <f t="shared" ref="J3:J67" si="0">I3*H3</f>
        <v>0</v>
      </c>
      <c r="K3" s="162"/>
    </row>
    <row r="4" spans="1:11" ht="303.75" customHeight="1">
      <c r="B4" s="157">
        <v>3</v>
      </c>
      <c r="C4" s="166" t="s">
        <v>1945</v>
      </c>
      <c r="D4" s="166" t="s">
        <v>1945</v>
      </c>
      <c r="E4" s="159" t="s">
        <v>1707</v>
      </c>
      <c r="F4" s="160" t="s">
        <v>1946</v>
      </c>
      <c r="G4" s="161" t="s">
        <v>343</v>
      </c>
      <c r="H4" s="162"/>
      <c r="I4" s="163">
        <v>160</v>
      </c>
      <c r="J4" s="163">
        <f t="shared" si="0"/>
        <v>0</v>
      </c>
      <c r="K4" s="162"/>
    </row>
    <row r="5" spans="1:11" ht="285">
      <c r="A5" s="156"/>
      <c r="B5" s="163">
        <v>4</v>
      </c>
      <c r="C5" s="158" t="s">
        <v>1947</v>
      </c>
      <c r="D5" s="158" t="s">
        <v>1947</v>
      </c>
      <c r="E5" s="159" t="s">
        <v>1707</v>
      </c>
      <c r="F5" s="160" t="s">
        <v>1948</v>
      </c>
      <c r="G5" s="161" t="s">
        <v>343</v>
      </c>
      <c r="H5" s="162"/>
      <c r="I5" s="163">
        <v>3.8759999999999999</v>
      </c>
      <c r="J5" s="163">
        <f t="shared" si="0"/>
        <v>0</v>
      </c>
      <c r="K5" s="162"/>
    </row>
    <row r="6" spans="1:11" ht="285">
      <c r="A6" s="156"/>
      <c r="B6" s="157">
        <v>5</v>
      </c>
      <c r="C6" s="158" t="s">
        <v>1949</v>
      </c>
      <c r="D6" s="158" t="s">
        <v>1949</v>
      </c>
      <c r="E6" s="159" t="s">
        <v>1707</v>
      </c>
      <c r="F6" s="160" t="s">
        <v>1950</v>
      </c>
      <c r="G6" s="161" t="s">
        <v>343</v>
      </c>
      <c r="H6" s="162"/>
      <c r="I6" s="163">
        <v>4</v>
      </c>
      <c r="J6" s="163">
        <f t="shared" si="0"/>
        <v>0</v>
      </c>
      <c r="K6" s="162"/>
    </row>
    <row r="7" spans="1:11" ht="310.5" customHeight="1">
      <c r="A7" s="156"/>
      <c r="B7" s="163">
        <v>6</v>
      </c>
      <c r="C7" s="158" t="s">
        <v>1951</v>
      </c>
      <c r="D7" s="158" t="s">
        <v>1951</v>
      </c>
      <c r="E7" s="159" t="s">
        <v>1707</v>
      </c>
      <c r="F7" s="160" t="s">
        <v>1952</v>
      </c>
      <c r="G7" s="161" t="s">
        <v>343</v>
      </c>
      <c r="H7" s="162"/>
      <c r="I7" s="163">
        <v>40</v>
      </c>
      <c r="J7" s="163">
        <f t="shared" si="0"/>
        <v>0</v>
      </c>
      <c r="K7" s="162"/>
    </row>
    <row r="8" spans="1:11" ht="326.25" customHeight="1">
      <c r="A8" s="156"/>
      <c r="B8" s="157">
        <v>7</v>
      </c>
      <c r="C8" s="158" t="s">
        <v>1953</v>
      </c>
      <c r="D8" s="158" t="s">
        <v>1953</v>
      </c>
      <c r="E8" s="159" t="s">
        <v>1707</v>
      </c>
      <c r="F8" s="160" t="s">
        <v>1954</v>
      </c>
      <c r="G8" s="161" t="s">
        <v>343</v>
      </c>
      <c r="H8" s="162"/>
      <c r="I8" s="163">
        <v>50</v>
      </c>
      <c r="J8" s="163">
        <f t="shared" si="0"/>
        <v>0</v>
      </c>
      <c r="K8" s="162"/>
    </row>
    <row r="9" spans="1:11" ht="300">
      <c r="A9" s="156"/>
      <c r="B9" s="163">
        <v>8</v>
      </c>
      <c r="C9" s="158" t="s">
        <v>1955</v>
      </c>
      <c r="D9" s="158" t="s">
        <v>1955</v>
      </c>
      <c r="E9" s="159" t="s">
        <v>1707</v>
      </c>
      <c r="F9" s="160" t="s">
        <v>1956</v>
      </c>
      <c r="G9" s="161" t="s">
        <v>343</v>
      </c>
      <c r="H9" s="162"/>
      <c r="I9" s="163">
        <v>39</v>
      </c>
      <c r="J9" s="163">
        <f t="shared" si="0"/>
        <v>0</v>
      </c>
      <c r="K9" s="162"/>
    </row>
    <row r="10" spans="1:11" ht="321" customHeight="1">
      <c r="A10" s="156"/>
      <c r="B10" s="157">
        <v>9</v>
      </c>
      <c r="C10" s="158" t="s">
        <v>1957</v>
      </c>
      <c r="D10" s="158" t="s">
        <v>1957</v>
      </c>
      <c r="E10" s="159" t="s">
        <v>1707</v>
      </c>
      <c r="F10" s="160" t="s">
        <v>1958</v>
      </c>
      <c r="G10" s="161" t="s">
        <v>343</v>
      </c>
      <c r="H10" s="162"/>
      <c r="I10" s="163">
        <v>200</v>
      </c>
      <c r="J10" s="163">
        <f t="shared" si="0"/>
        <v>0</v>
      </c>
      <c r="K10" s="162"/>
    </row>
    <row r="11" spans="1:11" ht="300">
      <c r="A11" s="156"/>
      <c r="B11" s="163">
        <v>10</v>
      </c>
      <c r="C11" s="158" t="s">
        <v>1959</v>
      </c>
      <c r="D11" s="158" t="s">
        <v>1959</v>
      </c>
      <c r="E11" s="159" t="s">
        <v>1707</v>
      </c>
      <c r="F11" s="160" t="s">
        <v>1960</v>
      </c>
      <c r="G11" s="161" t="s">
        <v>343</v>
      </c>
      <c r="H11" s="162"/>
      <c r="I11" s="163">
        <v>45</v>
      </c>
      <c r="J11" s="163">
        <f t="shared" si="0"/>
        <v>0</v>
      </c>
      <c r="K11" s="162"/>
    </row>
    <row r="12" spans="1:11" ht="300">
      <c r="A12" s="156"/>
      <c r="B12" s="157">
        <v>11</v>
      </c>
      <c r="C12" s="158" t="s">
        <v>1961</v>
      </c>
      <c r="D12" s="158" t="s">
        <v>1961</v>
      </c>
      <c r="E12" s="159" t="s">
        <v>1707</v>
      </c>
      <c r="F12" s="160" t="s">
        <v>1962</v>
      </c>
      <c r="G12" s="161" t="s">
        <v>343</v>
      </c>
      <c r="H12" s="162"/>
      <c r="I12" s="163">
        <v>37</v>
      </c>
      <c r="J12" s="163">
        <f t="shared" si="0"/>
        <v>0</v>
      </c>
      <c r="K12" s="162"/>
    </row>
    <row r="13" spans="1:11" ht="300">
      <c r="A13" s="156"/>
      <c r="B13" s="163">
        <v>12</v>
      </c>
      <c r="C13" s="158" t="s">
        <v>1963</v>
      </c>
      <c r="D13" s="158" t="s">
        <v>1963</v>
      </c>
      <c r="E13" s="159" t="s">
        <v>1707</v>
      </c>
      <c r="F13" s="160" t="s">
        <v>1964</v>
      </c>
      <c r="G13" s="161" t="s">
        <v>343</v>
      </c>
      <c r="H13" s="162"/>
      <c r="I13" s="163">
        <v>95</v>
      </c>
      <c r="J13" s="163">
        <f t="shared" si="0"/>
        <v>0</v>
      </c>
      <c r="K13" s="162"/>
    </row>
    <row r="14" spans="1:11" ht="285">
      <c r="A14" s="156"/>
      <c r="B14" s="157">
        <v>13</v>
      </c>
      <c r="C14" s="158" t="s">
        <v>1965</v>
      </c>
      <c r="D14" s="158" t="s">
        <v>1965</v>
      </c>
      <c r="E14" s="159" t="s">
        <v>1707</v>
      </c>
      <c r="F14" s="160" t="s">
        <v>1966</v>
      </c>
      <c r="G14" s="161" t="s">
        <v>343</v>
      </c>
      <c r="H14" s="162"/>
      <c r="I14" s="163">
        <v>90</v>
      </c>
      <c r="J14" s="163">
        <f t="shared" si="0"/>
        <v>0</v>
      </c>
      <c r="K14" s="162"/>
    </row>
    <row r="15" spans="1:11" ht="285">
      <c r="A15" s="156"/>
      <c r="B15" s="163">
        <v>14</v>
      </c>
      <c r="C15" s="158" t="s">
        <v>1967</v>
      </c>
      <c r="D15" s="158" t="s">
        <v>1967</v>
      </c>
      <c r="E15" s="159" t="s">
        <v>1707</v>
      </c>
      <c r="F15" s="160" t="s">
        <v>1968</v>
      </c>
      <c r="G15" s="161" t="s">
        <v>343</v>
      </c>
      <c r="H15" s="162"/>
      <c r="I15" s="163">
        <v>225</v>
      </c>
      <c r="J15" s="163">
        <f t="shared" si="0"/>
        <v>0</v>
      </c>
      <c r="K15" s="162"/>
    </row>
    <row r="16" spans="1:11" ht="280.5" customHeight="1">
      <c r="A16" s="156"/>
      <c r="B16" s="157">
        <v>15</v>
      </c>
      <c r="C16" s="158" t="s">
        <v>1969</v>
      </c>
      <c r="D16" s="158" t="s">
        <v>1969</v>
      </c>
      <c r="E16" s="159" t="s">
        <v>1707</v>
      </c>
      <c r="F16" s="160" t="s">
        <v>1970</v>
      </c>
      <c r="G16" s="161" t="s">
        <v>343</v>
      </c>
      <c r="H16" s="162"/>
      <c r="I16" s="163">
        <v>160</v>
      </c>
      <c r="J16" s="163">
        <f t="shared" si="0"/>
        <v>0</v>
      </c>
      <c r="K16" s="162"/>
    </row>
    <row r="17" spans="1:11" ht="285">
      <c r="A17" s="156"/>
      <c r="B17" s="163">
        <v>16</v>
      </c>
      <c r="C17" s="158" t="s">
        <v>1971</v>
      </c>
      <c r="D17" s="158" t="s">
        <v>1971</v>
      </c>
      <c r="E17" s="159" t="s">
        <v>1707</v>
      </c>
      <c r="F17" s="160" t="s">
        <v>1972</v>
      </c>
      <c r="G17" s="161" t="s">
        <v>343</v>
      </c>
      <c r="H17" s="162"/>
      <c r="I17" s="163">
        <v>100</v>
      </c>
      <c r="J17" s="163">
        <f t="shared" si="0"/>
        <v>0</v>
      </c>
      <c r="K17" s="162"/>
    </row>
    <row r="18" spans="1:11" ht="285">
      <c r="A18" s="156"/>
      <c r="B18" s="157">
        <v>17</v>
      </c>
      <c r="C18" s="158" t="s">
        <v>1973</v>
      </c>
      <c r="D18" s="158" t="s">
        <v>1973</v>
      </c>
      <c r="E18" s="159" t="s">
        <v>1707</v>
      </c>
      <c r="F18" s="160" t="s">
        <v>1974</v>
      </c>
      <c r="G18" s="161" t="s">
        <v>343</v>
      </c>
      <c r="H18" s="162"/>
      <c r="I18" s="163">
        <v>200</v>
      </c>
      <c r="J18" s="163">
        <f t="shared" si="0"/>
        <v>0</v>
      </c>
      <c r="K18" s="162"/>
    </row>
    <row r="19" spans="1:11" ht="300">
      <c r="A19" s="156"/>
      <c r="B19" s="163">
        <v>18</v>
      </c>
      <c r="C19" s="158" t="s">
        <v>1975</v>
      </c>
      <c r="D19" s="158" t="s">
        <v>1976</v>
      </c>
      <c r="E19" s="159" t="s">
        <v>1707</v>
      </c>
      <c r="F19" s="160" t="s">
        <v>1977</v>
      </c>
      <c r="G19" s="161" t="s">
        <v>343</v>
      </c>
      <c r="H19" s="162"/>
      <c r="I19" s="163">
        <v>155</v>
      </c>
      <c r="J19" s="163">
        <f t="shared" si="0"/>
        <v>0</v>
      </c>
      <c r="K19" s="162"/>
    </row>
    <row r="20" spans="1:11" ht="300">
      <c r="A20" s="156"/>
      <c r="B20" s="157">
        <v>19</v>
      </c>
      <c r="C20" s="158" t="s">
        <v>1978</v>
      </c>
      <c r="D20" s="158" t="s">
        <v>1978</v>
      </c>
      <c r="E20" s="159" t="s">
        <v>1707</v>
      </c>
      <c r="F20" s="160" t="s">
        <v>1979</v>
      </c>
      <c r="G20" s="161" t="s">
        <v>343</v>
      </c>
      <c r="H20" s="162"/>
      <c r="I20" s="163">
        <v>200</v>
      </c>
      <c r="J20" s="163">
        <f t="shared" si="0"/>
        <v>0</v>
      </c>
      <c r="K20" s="162"/>
    </row>
    <row r="21" spans="1:11" ht="285">
      <c r="A21" s="156"/>
      <c r="B21" s="163">
        <v>20</v>
      </c>
      <c r="C21" s="158" t="s">
        <v>1980</v>
      </c>
      <c r="D21" s="158" t="s">
        <v>1980</v>
      </c>
      <c r="E21" s="159" t="s">
        <v>1707</v>
      </c>
      <c r="F21" s="160" t="s">
        <v>1981</v>
      </c>
      <c r="G21" s="161" t="s">
        <v>343</v>
      </c>
      <c r="H21" s="162"/>
      <c r="I21" s="163">
        <v>135</v>
      </c>
      <c r="J21" s="163">
        <f t="shared" si="0"/>
        <v>0</v>
      </c>
      <c r="K21" s="162"/>
    </row>
    <row r="22" spans="1:11" ht="300">
      <c r="A22" s="156"/>
      <c r="B22" s="157">
        <v>21</v>
      </c>
      <c r="C22" s="158" t="s">
        <v>1982</v>
      </c>
      <c r="D22" s="158" t="s">
        <v>1982</v>
      </c>
      <c r="E22" s="159" t="s">
        <v>1707</v>
      </c>
      <c r="F22" s="160" t="s">
        <v>1983</v>
      </c>
      <c r="G22" s="161" t="s">
        <v>343</v>
      </c>
      <c r="H22" s="162"/>
      <c r="I22" s="163">
        <v>225</v>
      </c>
      <c r="J22" s="163">
        <f t="shared" si="0"/>
        <v>0</v>
      </c>
      <c r="K22" s="162"/>
    </row>
    <row r="23" spans="1:11" ht="299.25">
      <c r="A23" s="156"/>
      <c r="B23" s="163">
        <v>22</v>
      </c>
      <c r="C23" s="158" t="s">
        <v>1984</v>
      </c>
      <c r="D23" s="158" t="s">
        <v>1984</v>
      </c>
      <c r="E23" s="159" t="s">
        <v>1707</v>
      </c>
      <c r="F23" s="167" t="s">
        <v>1985</v>
      </c>
      <c r="G23" s="161" t="s">
        <v>343</v>
      </c>
      <c r="H23" s="162"/>
      <c r="I23" s="163">
        <v>0.97199999999999998</v>
      </c>
      <c r="J23" s="163">
        <f t="shared" si="0"/>
        <v>0</v>
      </c>
      <c r="K23" s="162"/>
    </row>
    <row r="24" spans="1:11" ht="300">
      <c r="A24" s="156"/>
      <c r="B24" s="157">
        <v>23</v>
      </c>
      <c r="C24" s="165" t="s">
        <v>1986</v>
      </c>
      <c r="D24" s="158" t="s">
        <v>1987</v>
      </c>
      <c r="E24" s="159" t="s">
        <v>1707</v>
      </c>
      <c r="F24" s="168" t="s">
        <v>1988</v>
      </c>
      <c r="G24" s="161" t="s">
        <v>343</v>
      </c>
      <c r="H24" s="162"/>
      <c r="I24" s="163">
        <v>1.62</v>
      </c>
      <c r="J24" s="163">
        <f t="shared" si="0"/>
        <v>0</v>
      </c>
      <c r="K24" s="162"/>
    </row>
    <row r="25" spans="1:11" ht="271.5" customHeight="1">
      <c r="A25" s="156"/>
      <c r="B25" s="163">
        <v>24</v>
      </c>
      <c r="C25" s="165" t="s">
        <v>1986</v>
      </c>
      <c r="D25" s="158" t="s">
        <v>1987</v>
      </c>
      <c r="E25" s="159" t="s">
        <v>1707</v>
      </c>
      <c r="F25" s="168" t="s">
        <v>1989</v>
      </c>
      <c r="G25" s="161" t="s">
        <v>343</v>
      </c>
      <c r="H25" s="162"/>
      <c r="I25" s="163">
        <v>1.62</v>
      </c>
      <c r="J25" s="163">
        <f t="shared" si="0"/>
        <v>0</v>
      </c>
      <c r="K25" s="162"/>
    </row>
    <row r="26" spans="1:11" ht="292.5" customHeight="1">
      <c r="A26" s="156"/>
      <c r="B26" s="157">
        <v>25</v>
      </c>
      <c r="C26" s="158" t="s">
        <v>1990</v>
      </c>
      <c r="D26" s="158" t="s">
        <v>1990</v>
      </c>
      <c r="E26" s="159" t="s">
        <v>1707</v>
      </c>
      <c r="F26" s="160" t="s">
        <v>1991</v>
      </c>
      <c r="G26" s="161" t="s">
        <v>343</v>
      </c>
      <c r="H26" s="162"/>
      <c r="I26" s="163">
        <v>1.03</v>
      </c>
      <c r="J26" s="163">
        <f t="shared" si="0"/>
        <v>0</v>
      </c>
      <c r="K26" s="162"/>
    </row>
    <row r="27" spans="1:11" ht="299.25">
      <c r="A27" s="156"/>
      <c r="B27" s="163">
        <v>26</v>
      </c>
      <c r="C27" s="158" t="s">
        <v>1992</v>
      </c>
      <c r="D27" s="158" t="s">
        <v>1992</v>
      </c>
      <c r="E27" s="159" t="s">
        <v>1707</v>
      </c>
      <c r="F27" s="160" t="s">
        <v>1993</v>
      </c>
      <c r="G27" s="161" t="s">
        <v>343</v>
      </c>
      <c r="H27" s="162"/>
      <c r="I27" s="163">
        <v>1.25</v>
      </c>
      <c r="J27" s="163">
        <f t="shared" si="0"/>
        <v>0</v>
      </c>
      <c r="K27" s="162"/>
    </row>
    <row r="28" spans="1:11" ht="299.25">
      <c r="A28" s="156"/>
      <c r="B28" s="157">
        <v>27</v>
      </c>
      <c r="C28" s="158" t="s">
        <v>1992</v>
      </c>
      <c r="D28" s="158" t="s">
        <v>1992</v>
      </c>
      <c r="E28" s="159" t="s">
        <v>1707</v>
      </c>
      <c r="F28" s="160" t="s">
        <v>1994</v>
      </c>
      <c r="G28" s="161" t="s">
        <v>343</v>
      </c>
      <c r="H28" s="162"/>
      <c r="I28" s="163">
        <v>1.5</v>
      </c>
      <c r="J28" s="163">
        <f t="shared" si="0"/>
        <v>0</v>
      </c>
      <c r="K28" s="162"/>
    </row>
    <row r="29" spans="1:11" ht="299.25">
      <c r="A29" s="156"/>
      <c r="B29" s="163">
        <v>28</v>
      </c>
      <c r="C29" s="158" t="s">
        <v>1995</v>
      </c>
      <c r="D29" s="158" t="s">
        <v>1990</v>
      </c>
      <c r="E29" s="159" t="s">
        <v>1707</v>
      </c>
      <c r="F29" s="167" t="s">
        <v>1996</v>
      </c>
      <c r="G29" s="161" t="s">
        <v>343</v>
      </c>
      <c r="H29" s="162"/>
      <c r="I29" s="163">
        <v>1.75</v>
      </c>
      <c r="J29" s="163">
        <f t="shared" si="0"/>
        <v>0</v>
      </c>
      <c r="K29" s="162"/>
    </row>
    <row r="30" spans="1:11" ht="299.25">
      <c r="A30" s="156"/>
      <c r="B30" s="157">
        <v>29</v>
      </c>
      <c r="C30" s="158" t="s">
        <v>1995</v>
      </c>
      <c r="D30" s="158" t="s">
        <v>1990</v>
      </c>
      <c r="E30" s="159" t="s">
        <v>1707</v>
      </c>
      <c r="F30" s="160" t="s">
        <v>1997</v>
      </c>
      <c r="G30" s="161" t="s">
        <v>343</v>
      </c>
      <c r="H30" s="162"/>
      <c r="I30" s="163">
        <v>1.35</v>
      </c>
      <c r="J30" s="163">
        <f t="shared" si="0"/>
        <v>0</v>
      </c>
      <c r="K30" s="162"/>
    </row>
    <row r="31" spans="1:11" ht="299.25">
      <c r="A31" s="156"/>
      <c r="B31" s="163">
        <v>30</v>
      </c>
      <c r="C31" s="158" t="s">
        <v>1995</v>
      </c>
      <c r="D31" s="158" t="s">
        <v>1990</v>
      </c>
      <c r="E31" s="159" t="s">
        <v>1707</v>
      </c>
      <c r="F31" s="160" t="s">
        <v>1998</v>
      </c>
      <c r="G31" s="161" t="s">
        <v>343</v>
      </c>
      <c r="H31" s="162"/>
      <c r="I31" s="163">
        <v>1.65</v>
      </c>
      <c r="J31" s="163">
        <f t="shared" si="0"/>
        <v>0</v>
      </c>
      <c r="K31" s="162"/>
    </row>
    <row r="32" spans="1:11" ht="299.25">
      <c r="A32" s="156"/>
      <c r="B32" s="157">
        <v>31</v>
      </c>
      <c r="C32" s="158" t="s">
        <v>1999</v>
      </c>
      <c r="D32" s="158" t="s">
        <v>1992</v>
      </c>
      <c r="E32" s="159" t="s">
        <v>1707</v>
      </c>
      <c r="F32" s="167" t="s">
        <v>2000</v>
      </c>
      <c r="G32" s="161" t="s">
        <v>343</v>
      </c>
      <c r="H32" s="162"/>
      <c r="I32" s="163">
        <v>1.85</v>
      </c>
      <c r="J32" s="163">
        <f t="shared" si="0"/>
        <v>0</v>
      </c>
      <c r="K32" s="162"/>
    </row>
    <row r="33" spans="1:11" ht="299.25">
      <c r="A33" s="156"/>
      <c r="B33" s="163">
        <v>32</v>
      </c>
      <c r="C33" s="158" t="s">
        <v>1999</v>
      </c>
      <c r="D33" s="158" t="s">
        <v>1992</v>
      </c>
      <c r="E33" s="159" t="s">
        <v>1707</v>
      </c>
      <c r="F33" s="160" t="s">
        <v>2001</v>
      </c>
      <c r="G33" s="161" t="s">
        <v>343</v>
      </c>
      <c r="H33" s="162"/>
      <c r="I33" s="163">
        <v>2.1</v>
      </c>
      <c r="J33" s="163">
        <f t="shared" si="0"/>
        <v>0</v>
      </c>
      <c r="K33" s="162"/>
    </row>
    <row r="34" spans="1:11" ht="299.25">
      <c r="A34" s="156"/>
      <c r="B34" s="157">
        <v>33</v>
      </c>
      <c r="C34" s="158" t="s">
        <v>2002</v>
      </c>
      <c r="D34" s="158" t="s">
        <v>2002</v>
      </c>
      <c r="E34" s="159" t="s">
        <v>1707</v>
      </c>
      <c r="F34" s="160" t="s">
        <v>2003</v>
      </c>
      <c r="G34" s="161" t="s">
        <v>343</v>
      </c>
      <c r="H34" s="162"/>
      <c r="I34" s="163">
        <v>26</v>
      </c>
      <c r="J34" s="163">
        <f t="shared" si="0"/>
        <v>0</v>
      </c>
      <c r="K34" s="162"/>
    </row>
    <row r="35" spans="1:11" ht="300">
      <c r="A35" s="156"/>
      <c r="B35" s="163">
        <v>34</v>
      </c>
      <c r="C35" s="158" t="s">
        <v>2004</v>
      </c>
      <c r="D35" s="158" t="s">
        <v>2004</v>
      </c>
      <c r="E35" s="159" t="s">
        <v>1707</v>
      </c>
      <c r="F35" s="160" t="s">
        <v>2005</v>
      </c>
      <c r="G35" s="161" t="s">
        <v>343</v>
      </c>
      <c r="H35" s="162"/>
      <c r="I35" s="163">
        <v>2.7120000000000002</v>
      </c>
      <c r="J35" s="163">
        <f t="shared" si="0"/>
        <v>0</v>
      </c>
      <c r="K35" s="162"/>
    </row>
    <row r="36" spans="1:11" ht="300">
      <c r="A36" s="156"/>
      <c r="B36" s="157">
        <v>35</v>
      </c>
      <c r="C36" s="158" t="s">
        <v>2006</v>
      </c>
      <c r="D36" s="158" t="s">
        <v>2007</v>
      </c>
      <c r="E36" s="159" t="s">
        <v>1707</v>
      </c>
      <c r="F36" s="160" t="s">
        <v>2008</v>
      </c>
      <c r="G36" s="161" t="s">
        <v>343</v>
      </c>
      <c r="H36" s="162"/>
      <c r="I36" s="163">
        <v>21</v>
      </c>
      <c r="J36" s="163">
        <f t="shared" si="0"/>
        <v>0</v>
      </c>
      <c r="K36" s="162"/>
    </row>
    <row r="37" spans="1:11" ht="300">
      <c r="A37" s="156"/>
      <c r="B37" s="163">
        <v>36</v>
      </c>
      <c r="C37" s="158" t="s">
        <v>2009</v>
      </c>
      <c r="D37" s="158" t="s">
        <v>2010</v>
      </c>
      <c r="E37" s="159" t="s">
        <v>1707</v>
      </c>
      <c r="F37" s="160" t="s">
        <v>2011</v>
      </c>
      <c r="G37" s="161" t="s">
        <v>343</v>
      </c>
      <c r="H37" s="162"/>
      <c r="I37" s="163">
        <v>21</v>
      </c>
      <c r="J37" s="163">
        <f t="shared" si="0"/>
        <v>0</v>
      </c>
      <c r="K37" s="162"/>
    </row>
    <row r="38" spans="1:11" ht="285">
      <c r="A38" s="156"/>
      <c r="B38" s="157">
        <v>37</v>
      </c>
      <c r="C38" s="158" t="s">
        <v>2012</v>
      </c>
      <c r="D38" s="158" t="s">
        <v>2012</v>
      </c>
      <c r="E38" s="159" t="s">
        <v>1707</v>
      </c>
      <c r="F38" s="160" t="s">
        <v>2013</v>
      </c>
      <c r="G38" s="161" t="s">
        <v>343</v>
      </c>
      <c r="H38" s="162"/>
      <c r="I38" s="163">
        <v>0.85199999999999998</v>
      </c>
      <c r="J38" s="163">
        <f t="shared" si="0"/>
        <v>0</v>
      </c>
      <c r="K38" s="162"/>
    </row>
    <row r="39" spans="1:11" ht="299.25">
      <c r="A39" s="156"/>
      <c r="B39" s="163">
        <v>38</v>
      </c>
      <c r="C39" s="158" t="s">
        <v>2014</v>
      </c>
      <c r="D39" s="158" t="s">
        <v>2015</v>
      </c>
      <c r="E39" s="159" t="s">
        <v>1707</v>
      </c>
      <c r="F39" s="160" t="s">
        <v>2016</v>
      </c>
      <c r="G39" s="161" t="s">
        <v>343</v>
      </c>
      <c r="H39" s="162"/>
      <c r="I39" s="163">
        <v>0.75700000000000001</v>
      </c>
      <c r="J39" s="163">
        <f t="shared" si="0"/>
        <v>0</v>
      </c>
      <c r="K39" s="162"/>
    </row>
    <row r="40" spans="1:11" ht="299.25">
      <c r="A40" s="156"/>
      <c r="B40" s="157">
        <v>39</v>
      </c>
      <c r="C40" s="158" t="s">
        <v>2017</v>
      </c>
      <c r="D40" s="158" t="s">
        <v>2018</v>
      </c>
      <c r="E40" s="159" t="s">
        <v>1707</v>
      </c>
      <c r="F40" s="167" t="s">
        <v>2019</v>
      </c>
      <c r="G40" s="161" t="s">
        <v>343</v>
      </c>
      <c r="H40" s="162"/>
      <c r="I40" s="163">
        <v>1.3</v>
      </c>
      <c r="J40" s="163">
        <f t="shared" si="0"/>
        <v>0</v>
      </c>
      <c r="K40" s="162"/>
    </row>
    <row r="41" spans="1:11" ht="299.25">
      <c r="A41" s="156"/>
      <c r="B41" s="163">
        <v>40</v>
      </c>
      <c r="C41" s="158" t="s">
        <v>2020</v>
      </c>
      <c r="D41" s="158" t="s">
        <v>2020</v>
      </c>
      <c r="E41" s="159" t="s">
        <v>1707</v>
      </c>
      <c r="F41" s="160" t="s">
        <v>2021</v>
      </c>
      <c r="G41" s="161" t="s">
        <v>343</v>
      </c>
      <c r="H41" s="162"/>
      <c r="I41" s="163">
        <v>0.88800000000000001</v>
      </c>
      <c r="J41" s="163">
        <f t="shared" si="0"/>
        <v>0</v>
      </c>
      <c r="K41" s="162"/>
    </row>
    <row r="42" spans="1:11" ht="284.25">
      <c r="A42" s="156"/>
      <c r="B42" s="157">
        <v>41</v>
      </c>
      <c r="C42" s="158" t="s">
        <v>2022</v>
      </c>
      <c r="D42" s="158" t="s">
        <v>2022</v>
      </c>
      <c r="E42" s="159" t="s">
        <v>1707</v>
      </c>
      <c r="F42" s="167" t="s">
        <v>2023</v>
      </c>
      <c r="G42" s="161" t="s">
        <v>343</v>
      </c>
      <c r="H42" s="162"/>
      <c r="I42" s="163">
        <v>1.01</v>
      </c>
      <c r="J42" s="163">
        <f t="shared" si="0"/>
        <v>0</v>
      </c>
      <c r="K42" s="162"/>
    </row>
    <row r="43" spans="1:11" ht="284.25">
      <c r="A43" s="156"/>
      <c r="B43" s="163">
        <v>42</v>
      </c>
      <c r="C43" s="158" t="s">
        <v>2024</v>
      </c>
      <c r="D43" s="158" t="s">
        <v>2024</v>
      </c>
      <c r="E43" s="159" t="s">
        <v>1707</v>
      </c>
      <c r="F43" s="167" t="s">
        <v>2025</v>
      </c>
      <c r="G43" s="161" t="s">
        <v>343</v>
      </c>
      <c r="H43" s="162"/>
      <c r="I43" s="163">
        <v>1.4</v>
      </c>
      <c r="J43" s="163">
        <f t="shared" si="0"/>
        <v>0</v>
      </c>
      <c r="K43" s="162"/>
    </row>
    <row r="44" spans="1:11" ht="284.25">
      <c r="A44" s="156"/>
      <c r="B44" s="157">
        <v>43</v>
      </c>
      <c r="C44" s="158" t="s">
        <v>2026</v>
      </c>
      <c r="D44" s="158" t="s">
        <v>2026</v>
      </c>
      <c r="E44" s="159" t="s">
        <v>1707</v>
      </c>
      <c r="F44" s="167" t="s">
        <v>2027</v>
      </c>
      <c r="G44" s="161" t="s">
        <v>343</v>
      </c>
      <c r="H44" s="162"/>
      <c r="I44" s="163">
        <v>1.5</v>
      </c>
      <c r="J44" s="163">
        <f t="shared" si="0"/>
        <v>0</v>
      </c>
      <c r="K44" s="162"/>
    </row>
    <row r="45" spans="1:11" ht="299.25">
      <c r="A45" s="156"/>
      <c r="B45" s="163">
        <v>44</v>
      </c>
      <c r="C45" s="158" t="s">
        <v>2028</v>
      </c>
      <c r="D45" s="158" t="s">
        <v>2028</v>
      </c>
      <c r="E45" s="159" t="s">
        <v>1707</v>
      </c>
      <c r="F45" s="160" t="s">
        <v>2029</v>
      </c>
      <c r="G45" s="161" t="s">
        <v>343</v>
      </c>
      <c r="H45" s="162"/>
      <c r="I45" s="163">
        <v>0.50160000000000005</v>
      </c>
      <c r="J45" s="163">
        <f t="shared" si="0"/>
        <v>0</v>
      </c>
      <c r="K45" s="162"/>
    </row>
    <row r="46" spans="1:11" ht="299.25">
      <c r="A46" s="156"/>
      <c r="B46" s="157">
        <v>45</v>
      </c>
      <c r="C46" s="158" t="s">
        <v>2030</v>
      </c>
      <c r="D46" s="158" t="s">
        <v>2030</v>
      </c>
      <c r="E46" s="159" t="s">
        <v>1707</v>
      </c>
      <c r="F46" s="160" t="s">
        <v>2031</v>
      </c>
      <c r="G46" s="161" t="s">
        <v>343</v>
      </c>
      <c r="H46" s="162"/>
      <c r="I46" s="163">
        <v>0.26519999999999999</v>
      </c>
      <c r="J46" s="163">
        <f t="shared" si="0"/>
        <v>0</v>
      </c>
      <c r="K46" s="162"/>
    </row>
    <row r="47" spans="1:11" ht="299.25">
      <c r="A47" s="156"/>
      <c r="B47" s="163">
        <v>46</v>
      </c>
      <c r="C47" s="158" t="s">
        <v>2032</v>
      </c>
      <c r="D47" s="158" t="s">
        <v>2033</v>
      </c>
      <c r="E47" s="159" t="s">
        <v>1707</v>
      </c>
      <c r="F47" s="160" t="s">
        <v>2034</v>
      </c>
      <c r="G47" s="161" t="s">
        <v>343</v>
      </c>
      <c r="H47" s="162"/>
      <c r="I47" s="163">
        <v>1.2</v>
      </c>
      <c r="J47" s="163">
        <f t="shared" si="0"/>
        <v>0</v>
      </c>
      <c r="K47" s="162"/>
    </row>
    <row r="48" spans="1:11" ht="299.25">
      <c r="A48" s="156"/>
      <c r="B48" s="157">
        <v>47</v>
      </c>
      <c r="C48" s="158" t="s">
        <v>2035</v>
      </c>
      <c r="D48" s="158" t="s">
        <v>2035</v>
      </c>
      <c r="E48" s="159" t="s">
        <v>1707</v>
      </c>
      <c r="F48" s="160" t="s">
        <v>2036</v>
      </c>
      <c r="G48" s="161" t="s">
        <v>343</v>
      </c>
      <c r="H48" s="162"/>
      <c r="I48" s="163">
        <v>0.192</v>
      </c>
      <c r="J48" s="163">
        <f t="shared" si="0"/>
        <v>0</v>
      </c>
      <c r="K48" s="162"/>
    </row>
    <row r="49" spans="1:11" ht="300">
      <c r="A49" s="156"/>
      <c r="B49" s="163">
        <v>48</v>
      </c>
      <c r="C49" s="158" t="s">
        <v>2037</v>
      </c>
      <c r="D49" s="158" t="s">
        <v>2037</v>
      </c>
      <c r="E49" s="159" t="s">
        <v>1707</v>
      </c>
      <c r="F49" s="160" t="s">
        <v>2038</v>
      </c>
      <c r="G49" s="161" t="s">
        <v>343</v>
      </c>
      <c r="H49" s="162"/>
      <c r="I49" s="163">
        <v>1</v>
      </c>
      <c r="J49" s="163">
        <f t="shared" si="0"/>
        <v>0</v>
      </c>
      <c r="K49" s="162"/>
    </row>
    <row r="50" spans="1:11" ht="298.5">
      <c r="A50" s="156"/>
      <c r="B50" s="157">
        <v>49</v>
      </c>
      <c r="C50" s="158" t="s">
        <v>2039</v>
      </c>
      <c r="D50" s="158" t="s">
        <v>2039</v>
      </c>
      <c r="E50" s="159" t="s">
        <v>1707</v>
      </c>
      <c r="F50" s="160" t="s">
        <v>2040</v>
      </c>
      <c r="G50" s="161" t="s">
        <v>343</v>
      </c>
      <c r="H50" s="162"/>
      <c r="I50" s="163">
        <v>1.0449999999999999</v>
      </c>
      <c r="J50" s="163">
        <f t="shared" si="0"/>
        <v>0</v>
      </c>
      <c r="K50" s="162"/>
    </row>
    <row r="51" spans="1:11" ht="298.5">
      <c r="A51" s="156"/>
      <c r="B51" s="163">
        <v>50</v>
      </c>
      <c r="C51" s="158" t="s">
        <v>2041</v>
      </c>
      <c r="D51" s="158" t="s">
        <v>2041</v>
      </c>
      <c r="E51" s="159" t="s">
        <v>1707</v>
      </c>
      <c r="F51" s="160" t="s">
        <v>2042</v>
      </c>
      <c r="G51" s="161" t="s">
        <v>343</v>
      </c>
      <c r="H51" s="162"/>
      <c r="I51" s="163">
        <v>7.1999999999999995E-2</v>
      </c>
      <c r="J51" s="163">
        <f t="shared" si="0"/>
        <v>0</v>
      </c>
      <c r="K51" s="162"/>
    </row>
    <row r="52" spans="1:11" ht="284.25">
      <c r="A52" s="156"/>
      <c r="B52" s="157">
        <v>51</v>
      </c>
      <c r="C52" s="158" t="s">
        <v>2043</v>
      </c>
      <c r="D52" s="158" t="s">
        <v>2043</v>
      </c>
      <c r="E52" s="159" t="s">
        <v>1707</v>
      </c>
      <c r="F52" s="160" t="s">
        <v>2044</v>
      </c>
      <c r="G52" s="161" t="s">
        <v>343</v>
      </c>
      <c r="H52" s="162"/>
      <c r="I52" s="163">
        <v>8.5199999999999998E-2</v>
      </c>
      <c r="J52" s="163">
        <f t="shared" si="0"/>
        <v>0</v>
      </c>
      <c r="K52" s="162"/>
    </row>
    <row r="53" spans="1:11" ht="284.25">
      <c r="A53" s="156"/>
      <c r="B53" s="163">
        <v>52</v>
      </c>
      <c r="C53" s="158" t="s">
        <v>2045</v>
      </c>
      <c r="D53" s="158" t="s">
        <v>2045</v>
      </c>
      <c r="E53" s="159" t="s">
        <v>1707</v>
      </c>
      <c r="F53" s="160" t="s">
        <v>2046</v>
      </c>
      <c r="G53" s="161" t="s">
        <v>343</v>
      </c>
      <c r="H53" s="162"/>
      <c r="I53" s="163">
        <v>0.45479999999999998</v>
      </c>
      <c r="J53" s="163">
        <f t="shared" si="0"/>
        <v>0</v>
      </c>
      <c r="K53" s="162"/>
    </row>
    <row r="54" spans="1:11" ht="299.25">
      <c r="A54" s="156"/>
      <c r="B54" s="157">
        <v>53</v>
      </c>
      <c r="C54" s="158" t="s">
        <v>2047</v>
      </c>
      <c r="D54" s="158" t="s">
        <v>2048</v>
      </c>
      <c r="E54" s="159" t="s">
        <v>1707</v>
      </c>
      <c r="F54" s="160" t="s">
        <v>2049</v>
      </c>
      <c r="G54" s="161" t="s">
        <v>343</v>
      </c>
      <c r="H54" s="162"/>
      <c r="I54" s="163">
        <v>0.55920000000000003</v>
      </c>
      <c r="J54" s="163">
        <f t="shared" si="0"/>
        <v>0</v>
      </c>
      <c r="K54" s="162"/>
    </row>
    <row r="55" spans="1:11" ht="284.25">
      <c r="A55" s="156"/>
      <c r="B55" s="163">
        <v>54</v>
      </c>
      <c r="C55" s="158" t="s">
        <v>2050</v>
      </c>
      <c r="D55" s="158" t="s">
        <v>2050</v>
      </c>
      <c r="E55" s="159" t="s">
        <v>1707</v>
      </c>
      <c r="F55" s="160" t="s">
        <v>2051</v>
      </c>
      <c r="G55" s="161" t="s">
        <v>343</v>
      </c>
      <c r="H55" s="162"/>
      <c r="I55" s="163">
        <v>1.3</v>
      </c>
      <c r="J55" s="163">
        <f t="shared" si="0"/>
        <v>0</v>
      </c>
      <c r="K55" s="162"/>
    </row>
    <row r="56" spans="1:11" ht="300">
      <c r="A56" s="156"/>
      <c r="B56" s="157">
        <v>55</v>
      </c>
      <c r="C56" s="158" t="s">
        <v>2052</v>
      </c>
      <c r="D56" s="158" t="s">
        <v>2052</v>
      </c>
      <c r="E56" s="159" t="s">
        <v>1707</v>
      </c>
      <c r="F56" s="160" t="s">
        <v>2053</v>
      </c>
      <c r="G56" s="161" t="s">
        <v>343</v>
      </c>
      <c r="H56" s="162"/>
      <c r="I56" s="163">
        <v>1.3310999999999999</v>
      </c>
      <c r="J56" s="163">
        <f t="shared" si="0"/>
        <v>0</v>
      </c>
      <c r="K56" s="162"/>
    </row>
    <row r="57" spans="1:11" ht="299.25">
      <c r="A57" s="156"/>
      <c r="B57" s="163">
        <v>56</v>
      </c>
      <c r="C57" s="158" t="s">
        <v>2054</v>
      </c>
      <c r="D57" s="158" t="s">
        <v>2055</v>
      </c>
      <c r="E57" s="159" t="s">
        <v>1707</v>
      </c>
      <c r="F57" s="167" t="s">
        <v>2056</v>
      </c>
      <c r="G57" s="161" t="s">
        <v>343</v>
      </c>
      <c r="H57" s="162"/>
      <c r="I57" s="163">
        <v>0.52800000000000002</v>
      </c>
      <c r="J57" s="163">
        <f t="shared" si="0"/>
        <v>0</v>
      </c>
      <c r="K57" s="162"/>
    </row>
    <row r="58" spans="1:11" ht="285">
      <c r="A58" s="156"/>
      <c r="B58" s="157">
        <v>57</v>
      </c>
      <c r="C58" s="158" t="s">
        <v>2057</v>
      </c>
      <c r="D58" s="158" t="s">
        <v>2057</v>
      </c>
      <c r="E58" s="159" t="s">
        <v>1707</v>
      </c>
      <c r="F58" s="160" t="s">
        <v>2058</v>
      </c>
      <c r="G58" s="161" t="s">
        <v>343</v>
      </c>
      <c r="H58" s="162"/>
      <c r="I58" s="163">
        <v>0.71940000000000004</v>
      </c>
      <c r="J58" s="163">
        <f t="shared" si="0"/>
        <v>0</v>
      </c>
      <c r="K58" s="162"/>
    </row>
    <row r="59" spans="1:11" ht="300">
      <c r="A59" s="156"/>
      <c r="B59" s="163">
        <v>58</v>
      </c>
      <c r="C59" s="158" t="s">
        <v>2059</v>
      </c>
      <c r="D59" s="158" t="s">
        <v>2059</v>
      </c>
      <c r="E59" s="159" t="s">
        <v>1707</v>
      </c>
      <c r="F59" s="160" t="s">
        <v>2060</v>
      </c>
      <c r="G59" s="161" t="s">
        <v>343</v>
      </c>
      <c r="H59" s="162"/>
      <c r="I59" s="163">
        <v>2.7480000000000002</v>
      </c>
      <c r="J59" s="163">
        <f t="shared" si="0"/>
        <v>0</v>
      </c>
      <c r="K59" s="162"/>
    </row>
    <row r="60" spans="1:11" ht="285">
      <c r="A60" s="156"/>
      <c r="B60" s="157">
        <v>59</v>
      </c>
      <c r="C60" s="158" t="s">
        <v>2061</v>
      </c>
      <c r="D60" s="158" t="s">
        <v>2061</v>
      </c>
      <c r="E60" s="159" t="s">
        <v>1707</v>
      </c>
      <c r="F60" s="160" t="s">
        <v>2062</v>
      </c>
      <c r="G60" s="161" t="s">
        <v>343</v>
      </c>
      <c r="H60" s="162"/>
      <c r="I60" s="163">
        <v>0.82799999999999996</v>
      </c>
      <c r="J60" s="163">
        <f t="shared" si="0"/>
        <v>0</v>
      </c>
      <c r="K60" s="162"/>
    </row>
    <row r="61" spans="1:11" ht="285">
      <c r="B61" s="163">
        <v>60</v>
      </c>
      <c r="C61" s="165" t="s">
        <v>2063</v>
      </c>
      <c r="D61" s="165" t="s">
        <v>2063</v>
      </c>
      <c r="E61" s="159" t="s">
        <v>1707</v>
      </c>
      <c r="F61" s="160" t="s">
        <v>2064</v>
      </c>
      <c r="G61" s="161" t="s">
        <v>343</v>
      </c>
      <c r="H61" s="162"/>
      <c r="I61" s="163">
        <v>2</v>
      </c>
      <c r="J61" s="163">
        <f t="shared" si="0"/>
        <v>0</v>
      </c>
      <c r="K61" s="162"/>
    </row>
    <row r="62" spans="1:11" ht="285">
      <c r="A62" s="156"/>
      <c r="B62" s="157">
        <v>61</v>
      </c>
      <c r="C62" s="158" t="s">
        <v>2065</v>
      </c>
      <c r="D62" s="158" t="s">
        <v>2065</v>
      </c>
      <c r="E62" s="159" t="s">
        <v>1707</v>
      </c>
      <c r="F62" s="160" t="s">
        <v>2066</v>
      </c>
      <c r="G62" s="161" t="s">
        <v>343</v>
      </c>
      <c r="H62" s="162"/>
      <c r="I62" s="163">
        <v>7.8239999999999998</v>
      </c>
      <c r="J62" s="163">
        <f t="shared" si="0"/>
        <v>0</v>
      </c>
      <c r="K62" s="162"/>
    </row>
    <row r="63" spans="1:11" ht="299.25">
      <c r="A63" s="156"/>
      <c r="B63" s="163">
        <v>62</v>
      </c>
      <c r="C63" s="158" t="s">
        <v>2067</v>
      </c>
      <c r="D63" s="158" t="s">
        <v>2067</v>
      </c>
      <c r="E63" s="159" t="s">
        <v>1707</v>
      </c>
      <c r="F63" s="160" t="s">
        <v>2068</v>
      </c>
      <c r="G63" s="161" t="s">
        <v>343</v>
      </c>
      <c r="H63" s="162"/>
      <c r="I63" s="163">
        <v>0.22320000000000001</v>
      </c>
      <c r="J63" s="163">
        <f t="shared" si="0"/>
        <v>0</v>
      </c>
      <c r="K63" s="162"/>
    </row>
    <row r="64" spans="1:11" ht="300">
      <c r="A64" s="156"/>
      <c r="B64" s="157">
        <v>63</v>
      </c>
      <c r="C64" s="158" t="s">
        <v>2069</v>
      </c>
      <c r="D64" s="158" t="s">
        <v>2069</v>
      </c>
      <c r="E64" s="159" t="s">
        <v>2070</v>
      </c>
      <c r="F64" s="160" t="s">
        <v>2071</v>
      </c>
      <c r="G64" s="161" t="s">
        <v>343</v>
      </c>
      <c r="H64" s="162"/>
      <c r="I64" s="163">
        <v>0.4</v>
      </c>
      <c r="J64" s="163">
        <f t="shared" si="0"/>
        <v>0</v>
      </c>
      <c r="K64" s="162"/>
    </row>
    <row r="65" spans="1:11" ht="300">
      <c r="A65" s="156"/>
      <c r="B65" s="163">
        <v>64</v>
      </c>
      <c r="C65" s="158" t="s">
        <v>2072</v>
      </c>
      <c r="D65" s="158" t="s">
        <v>2072</v>
      </c>
      <c r="E65" s="159" t="s">
        <v>1707</v>
      </c>
      <c r="F65" s="160" t="s">
        <v>2073</v>
      </c>
      <c r="G65" s="161" t="s">
        <v>343</v>
      </c>
      <c r="H65" s="162"/>
      <c r="I65" s="163">
        <v>0.35</v>
      </c>
      <c r="J65" s="163">
        <f t="shared" si="0"/>
        <v>0</v>
      </c>
      <c r="K65" s="162"/>
    </row>
    <row r="66" spans="1:11" ht="285">
      <c r="A66" s="156"/>
      <c r="B66" s="157">
        <v>65</v>
      </c>
      <c r="C66" s="158" t="s">
        <v>2074</v>
      </c>
      <c r="D66" s="158" t="s">
        <v>2074</v>
      </c>
      <c r="E66" s="159" t="s">
        <v>1707</v>
      </c>
      <c r="F66" s="160" t="s">
        <v>2075</v>
      </c>
      <c r="G66" s="161" t="s">
        <v>343</v>
      </c>
      <c r="H66" s="162"/>
      <c r="I66" s="163">
        <v>1.5</v>
      </c>
      <c r="J66" s="163">
        <f t="shared" si="0"/>
        <v>0</v>
      </c>
      <c r="K66" s="162"/>
    </row>
    <row r="67" spans="1:11" ht="285">
      <c r="A67" s="156"/>
      <c r="B67" s="163">
        <v>66</v>
      </c>
      <c r="C67" s="158" t="s">
        <v>2076</v>
      </c>
      <c r="D67" s="158" t="s">
        <v>2076</v>
      </c>
      <c r="E67" s="159" t="s">
        <v>1707</v>
      </c>
      <c r="F67" s="160" t="s">
        <v>2077</v>
      </c>
      <c r="G67" s="161" t="s">
        <v>343</v>
      </c>
      <c r="H67" s="162"/>
      <c r="I67" s="163">
        <v>4.9200000000000001E-2</v>
      </c>
      <c r="J67" s="163">
        <f t="shared" si="0"/>
        <v>0</v>
      </c>
      <c r="K67" s="162"/>
    </row>
    <row r="68" spans="1:11" ht="285">
      <c r="A68" s="156"/>
      <c r="B68" s="157">
        <v>67</v>
      </c>
      <c r="C68" s="158" t="s">
        <v>2078</v>
      </c>
      <c r="D68" s="158" t="s">
        <v>2078</v>
      </c>
      <c r="E68" s="159" t="s">
        <v>1707</v>
      </c>
      <c r="F68" s="160" t="s">
        <v>2079</v>
      </c>
      <c r="G68" s="161" t="s">
        <v>343</v>
      </c>
      <c r="H68" s="162"/>
      <c r="I68" s="163">
        <v>1.2</v>
      </c>
      <c r="J68" s="163">
        <f t="shared" ref="J68:J118" si="1">I68*H68</f>
        <v>0</v>
      </c>
      <c r="K68" s="162"/>
    </row>
    <row r="69" spans="1:11" ht="284.25">
      <c r="A69" s="156"/>
      <c r="B69" s="163">
        <v>68</v>
      </c>
      <c r="C69" s="158" t="s">
        <v>2080</v>
      </c>
      <c r="D69" s="158" t="s">
        <v>2080</v>
      </c>
      <c r="E69" s="159" t="s">
        <v>1707</v>
      </c>
      <c r="F69" s="160" t="s">
        <v>2081</v>
      </c>
      <c r="G69" s="161" t="s">
        <v>343</v>
      </c>
      <c r="H69" s="162"/>
      <c r="I69" s="163">
        <v>9.8000000000000004E-2</v>
      </c>
      <c r="J69" s="163">
        <f t="shared" si="1"/>
        <v>0</v>
      </c>
      <c r="K69" s="162"/>
    </row>
    <row r="70" spans="1:11" ht="284.25">
      <c r="A70" s="156"/>
      <c r="B70" s="157">
        <v>69</v>
      </c>
      <c r="C70" s="158" t="s">
        <v>2082</v>
      </c>
      <c r="D70" s="158" t="s">
        <v>2082</v>
      </c>
      <c r="E70" s="159" t="s">
        <v>1707</v>
      </c>
      <c r="F70" s="160" t="s">
        <v>2083</v>
      </c>
      <c r="G70" s="161" t="s">
        <v>343</v>
      </c>
      <c r="H70" s="162"/>
      <c r="I70" s="163">
        <v>1.4159999999999999</v>
      </c>
      <c r="J70" s="163">
        <f t="shared" si="1"/>
        <v>0</v>
      </c>
      <c r="K70" s="162"/>
    </row>
    <row r="71" spans="1:11" ht="300">
      <c r="A71" s="156"/>
      <c r="B71" s="163">
        <v>70</v>
      </c>
      <c r="C71" s="158" t="s">
        <v>2084</v>
      </c>
      <c r="D71" s="158" t="s">
        <v>2084</v>
      </c>
      <c r="E71" s="159" t="s">
        <v>1707</v>
      </c>
      <c r="F71" s="167" t="s">
        <v>2085</v>
      </c>
      <c r="G71" s="161" t="s">
        <v>343</v>
      </c>
      <c r="H71" s="162"/>
      <c r="I71" s="163">
        <v>1.7712000000000001</v>
      </c>
      <c r="J71" s="163">
        <f t="shared" si="1"/>
        <v>0</v>
      </c>
      <c r="K71" s="162"/>
    </row>
    <row r="72" spans="1:11" ht="300">
      <c r="A72" s="156"/>
      <c r="B72" s="157">
        <v>71</v>
      </c>
      <c r="C72" s="158" t="s">
        <v>2086</v>
      </c>
      <c r="D72" s="158" t="s">
        <v>2087</v>
      </c>
      <c r="E72" s="159" t="s">
        <v>1707</v>
      </c>
      <c r="F72" s="160" t="s">
        <v>2088</v>
      </c>
      <c r="G72" s="161" t="s">
        <v>343</v>
      </c>
      <c r="H72" s="162"/>
      <c r="I72" s="163">
        <v>3</v>
      </c>
      <c r="J72" s="163">
        <f t="shared" si="1"/>
        <v>0</v>
      </c>
      <c r="K72" s="162"/>
    </row>
    <row r="73" spans="1:11" ht="300">
      <c r="A73" s="156"/>
      <c r="B73" s="163">
        <v>72</v>
      </c>
      <c r="C73" s="158" t="s">
        <v>2089</v>
      </c>
      <c r="D73" s="158" t="s">
        <v>2089</v>
      </c>
      <c r="E73" s="159" t="s">
        <v>1707</v>
      </c>
      <c r="F73" s="160" t="s">
        <v>2090</v>
      </c>
      <c r="G73" s="161" t="s">
        <v>343</v>
      </c>
      <c r="H73" s="162"/>
      <c r="I73" s="163">
        <v>55</v>
      </c>
      <c r="J73" s="163">
        <f t="shared" si="1"/>
        <v>0</v>
      </c>
      <c r="K73" s="162"/>
    </row>
    <row r="74" spans="1:11" ht="300">
      <c r="A74" s="156"/>
      <c r="B74" s="157">
        <v>73</v>
      </c>
      <c r="C74" s="158" t="s">
        <v>2091</v>
      </c>
      <c r="D74" s="158" t="s">
        <v>2091</v>
      </c>
      <c r="E74" s="159" t="s">
        <v>1707</v>
      </c>
      <c r="F74" s="160" t="s">
        <v>2092</v>
      </c>
      <c r="G74" s="161" t="s">
        <v>343</v>
      </c>
      <c r="H74" s="162"/>
      <c r="I74" s="163">
        <v>75</v>
      </c>
      <c r="J74" s="163">
        <f t="shared" si="1"/>
        <v>0</v>
      </c>
      <c r="K74" s="162"/>
    </row>
    <row r="75" spans="1:11" ht="300">
      <c r="A75" s="156"/>
      <c r="B75" s="163">
        <v>74</v>
      </c>
      <c r="C75" s="158" t="s">
        <v>2093</v>
      </c>
      <c r="D75" s="158" t="s">
        <v>2093</v>
      </c>
      <c r="E75" s="159" t="s">
        <v>1707</v>
      </c>
      <c r="F75" s="160" t="s">
        <v>2094</v>
      </c>
      <c r="G75" s="161" t="s">
        <v>343</v>
      </c>
      <c r="H75" s="162"/>
      <c r="I75" s="163">
        <v>60</v>
      </c>
      <c r="J75" s="163">
        <f t="shared" si="1"/>
        <v>0</v>
      </c>
      <c r="K75" s="162"/>
    </row>
    <row r="76" spans="1:11" ht="300">
      <c r="A76" s="156"/>
      <c r="B76" s="157">
        <v>75</v>
      </c>
      <c r="C76" s="158" t="s">
        <v>2095</v>
      </c>
      <c r="D76" s="158" t="s">
        <v>2095</v>
      </c>
      <c r="E76" s="159" t="s">
        <v>1707</v>
      </c>
      <c r="F76" s="160" t="s">
        <v>2096</v>
      </c>
      <c r="G76" s="161" t="s">
        <v>343</v>
      </c>
      <c r="H76" s="162"/>
      <c r="I76" s="163">
        <v>50</v>
      </c>
      <c r="J76" s="163">
        <f t="shared" si="1"/>
        <v>0</v>
      </c>
      <c r="K76" s="162"/>
    </row>
    <row r="77" spans="1:11" ht="300">
      <c r="A77" s="156"/>
      <c r="B77" s="163">
        <v>76</v>
      </c>
      <c r="C77" s="158" t="s">
        <v>2097</v>
      </c>
      <c r="D77" s="158" t="s">
        <v>2097</v>
      </c>
      <c r="E77" s="159" t="s">
        <v>1707</v>
      </c>
      <c r="F77" s="160" t="s">
        <v>2098</v>
      </c>
      <c r="G77" s="161" t="s">
        <v>343</v>
      </c>
      <c r="H77" s="162"/>
      <c r="I77" s="163">
        <v>65</v>
      </c>
      <c r="J77" s="163">
        <f t="shared" si="1"/>
        <v>0</v>
      </c>
      <c r="K77" s="162"/>
    </row>
    <row r="78" spans="1:11" ht="300">
      <c r="A78" s="156"/>
      <c r="B78" s="157">
        <v>77</v>
      </c>
      <c r="C78" s="158" t="s">
        <v>2099</v>
      </c>
      <c r="D78" s="158" t="s">
        <v>2099</v>
      </c>
      <c r="E78" s="159" t="s">
        <v>1707</v>
      </c>
      <c r="F78" s="169" t="s">
        <v>2100</v>
      </c>
      <c r="G78" s="161" t="s">
        <v>343</v>
      </c>
      <c r="H78" s="162"/>
      <c r="I78" s="163">
        <v>70</v>
      </c>
      <c r="J78" s="163">
        <f t="shared" si="1"/>
        <v>0</v>
      </c>
      <c r="K78" s="162"/>
    </row>
    <row r="79" spans="1:11" ht="300">
      <c r="B79" s="163">
        <v>78</v>
      </c>
      <c r="C79" s="165" t="s">
        <v>2101</v>
      </c>
      <c r="D79" s="158" t="s">
        <v>2101</v>
      </c>
      <c r="E79" s="159" t="s">
        <v>1707</v>
      </c>
      <c r="F79" s="160" t="s">
        <v>2102</v>
      </c>
      <c r="G79" s="161" t="s">
        <v>343</v>
      </c>
      <c r="H79" s="162"/>
      <c r="I79" s="163">
        <v>520</v>
      </c>
      <c r="J79" s="163">
        <f t="shared" si="1"/>
        <v>0</v>
      </c>
      <c r="K79" s="162"/>
    </row>
    <row r="80" spans="1:11" ht="299.25">
      <c r="B80" s="157">
        <v>79</v>
      </c>
      <c r="C80" s="165" t="s">
        <v>2103</v>
      </c>
      <c r="D80" s="158" t="s">
        <v>2103</v>
      </c>
      <c r="E80" s="159" t="s">
        <v>1707</v>
      </c>
      <c r="F80" s="160" t="s">
        <v>2104</v>
      </c>
      <c r="G80" s="161" t="s">
        <v>343</v>
      </c>
      <c r="H80" s="162"/>
      <c r="I80" s="163">
        <v>520</v>
      </c>
      <c r="J80" s="163">
        <f t="shared" si="1"/>
        <v>0</v>
      </c>
      <c r="K80" s="162"/>
    </row>
    <row r="81" spans="1:11" ht="300">
      <c r="B81" s="163">
        <v>80</v>
      </c>
      <c r="C81" s="165" t="s">
        <v>2105</v>
      </c>
      <c r="D81" s="158" t="s">
        <v>2105</v>
      </c>
      <c r="E81" s="159" t="s">
        <v>1707</v>
      </c>
      <c r="F81" s="160" t="s">
        <v>2106</v>
      </c>
      <c r="G81" s="161" t="s">
        <v>343</v>
      </c>
      <c r="H81" s="162"/>
      <c r="I81" s="163">
        <v>520</v>
      </c>
      <c r="J81" s="163">
        <f t="shared" si="1"/>
        <v>0</v>
      </c>
      <c r="K81" s="162"/>
    </row>
    <row r="82" spans="1:11" ht="300">
      <c r="B82" s="157">
        <v>81</v>
      </c>
      <c r="C82" s="165" t="s">
        <v>2107</v>
      </c>
      <c r="D82" s="158" t="s">
        <v>2107</v>
      </c>
      <c r="E82" s="159" t="s">
        <v>1707</v>
      </c>
      <c r="F82" s="160" t="s">
        <v>2108</v>
      </c>
      <c r="G82" s="161" t="s">
        <v>343</v>
      </c>
      <c r="H82" s="162"/>
      <c r="I82" s="163">
        <v>520</v>
      </c>
      <c r="J82" s="163">
        <f t="shared" si="1"/>
        <v>0</v>
      </c>
      <c r="K82" s="162"/>
    </row>
    <row r="83" spans="1:11" ht="300">
      <c r="B83" s="163">
        <v>82</v>
      </c>
      <c r="C83" s="165" t="s">
        <v>2109</v>
      </c>
      <c r="D83" s="158" t="s">
        <v>2109</v>
      </c>
      <c r="E83" s="159" t="s">
        <v>1707</v>
      </c>
      <c r="F83" s="160" t="s">
        <v>2110</v>
      </c>
      <c r="G83" s="161" t="s">
        <v>343</v>
      </c>
      <c r="H83" s="162"/>
      <c r="I83" s="163">
        <v>520</v>
      </c>
      <c r="J83" s="163">
        <f t="shared" si="1"/>
        <v>0</v>
      </c>
      <c r="K83" s="162"/>
    </row>
    <row r="84" spans="1:11" ht="300">
      <c r="B84" s="157">
        <v>83</v>
      </c>
      <c r="C84" s="158" t="s">
        <v>2111</v>
      </c>
      <c r="D84" s="158" t="s">
        <v>2111</v>
      </c>
      <c r="E84" s="159" t="s">
        <v>1707</v>
      </c>
      <c r="F84" s="167" t="s">
        <v>2112</v>
      </c>
      <c r="G84" s="161" t="s">
        <v>343</v>
      </c>
      <c r="H84" s="162"/>
      <c r="I84" s="163">
        <v>1.3</v>
      </c>
      <c r="J84" s="163">
        <f t="shared" si="1"/>
        <v>0</v>
      </c>
      <c r="K84" s="162"/>
    </row>
    <row r="85" spans="1:11" ht="285">
      <c r="A85" s="156"/>
      <c r="B85" s="163">
        <v>84</v>
      </c>
      <c r="C85" s="158" t="s">
        <v>2113</v>
      </c>
      <c r="D85" s="158" t="s">
        <v>2113</v>
      </c>
      <c r="E85" s="159" t="s">
        <v>1707</v>
      </c>
      <c r="F85" s="167" t="s">
        <v>2114</v>
      </c>
      <c r="G85" s="161" t="s">
        <v>343</v>
      </c>
      <c r="H85" s="162"/>
      <c r="I85" s="163">
        <v>0.14879999999999999</v>
      </c>
      <c r="J85" s="163">
        <f t="shared" si="1"/>
        <v>0</v>
      </c>
      <c r="K85" s="162"/>
    </row>
    <row r="86" spans="1:11" ht="300">
      <c r="A86" s="156"/>
      <c r="B86" s="157">
        <v>85</v>
      </c>
      <c r="C86" s="158" t="s">
        <v>2115</v>
      </c>
      <c r="D86" s="158" t="s">
        <v>2115</v>
      </c>
      <c r="E86" s="159" t="s">
        <v>1707</v>
      </c>
      <c r="F86" s="160" t="s">
        <v>2116</v>
      </c>
      <c r="G86" s="161" t="s">
        <v>343</v>
      </c>
      <c r="H86" s="162"/>
      <c r="I86" s="163">
        <v>2.64</v>
      </c>
      <c r="J86" s="163">
        <f t="shared" si="1"/>
        <v>0</v>
      </c>
      <c r="K86" s="162"/>
    </row>
    <row r="87" spans="1:11" ht="284.25">
      <c r="B87" s="163">
        <v>86</v>
      </c>
      <c r="C87" s="158" t="s">
        <v>2117</v>
      </c>
      <c r="D87" s="158" t="s">
        <v>2118</v>
      </c>
      <c r="E87" s="159" t="s">
        <v>1707</v>
      </c>
      <c r="F87" s="167" t="s">
        <v>2119</v>
      </c>
      <c r="G87" s="161" t="s">
        <v>343</v>
      </c>
      <c r="H87" s="162"/>
      <c r="I87" s="163">
        <v>0.54900000000000004</v>
      </c>
      <c r="J87" s="163">
        <f t="shared" si="1"/>
        <v>0</v>
      </c>
      <c r="K87" s="162"/>
    </row>
    <row r="88" spans="1:11" ht="284.25">
      <c r="B88" s="157">
        <v>87</v>
      </c>
      <c r="C88" s="158" t="s">
        <v>2117</v>
      </c>
      <c r="D88" s="158" t="s">
        <v>2118</v>
      </c>
      <c r="E88" s="159" t="s">
        <v>1707</v>
      </c>
      <c r="F88" s="167" t="s">
        <v>2120</v>
      </c>
      <c r="G88" s="161" t="s">
        <v>343</v>
      </c>
      <c r="H88" s="162"/>
      <c r="I88" s="163">
        <v>0.54900000000000004</v>
      </c>
      <c r="J88" s="163">
        <f t="shared" si="1"/>
        <v>0</v>
      </c>
      <c r="K88" s="162"/>
    </row>
    <row r="89" spans="1:11" ht="284.25">
      <c r="B89" s="163">
        <v>88</v>
      </c>
      <c r="C89" s="158" t="s">
        <v>2117</v>
      </c>
      <c r="D89" s="158" t="s">
        <v>2118</v>
      </c>
      <c r="E89" s="159" t="s">
        <v>1707</v>
      </c>
      <c r="F89" s="167" t="s">
        <v>2121</v>
      </c>
      <c r="G89" s="161" t="s">
        <v>343</v>
      </c>
      <c r="H89" s="162"/>
      <c r="I89" s="163">
        <v>0.54900000000000004</v>
      </c>
      <c r="J89" s="163">
        <f t="shared" si="1"/>
        <v>0</v>
      </c>
      <c r="K89" s="162"/>
    </row>
    <row r="90" spans="1:11" ht="284.25">
      <c r="B90" s="157">
        <v>89</v>
      </c>
      <c r="C90" s="158" t="s">
        <v>2117</v>
      </c>
      <c r="D90" s="158" t="s">
        <v>2118</v>
      </c>
      <c r="E90" s="159" t="s">
        <v>1707</v>
      </c>
      <c r="F90" s="167" t="s">
        <v>2122</v>
      </c>
      <c r="G90" s="161" t="s">
        <v>343</v>
      </c>
      <c r="H90" s="162"/>
      <c r="I90" s="163">
        <v>0.54900000000000004</v>
      </c>
      <c r="J90" s="163">
        <f t="shared" si="1"/>
        <v>0</v>
      </c>
      <c r="K90" s="162"/>
    </row>
    <row r="91" spans="1:11" ht="284.25">
      <c r="B91" s="163">
        <v>90</v>
      </c>
      <c r="C91" s="158" t="s">
        <v>2117</v>
      </c>
      <c r="D91" s="158" t="s">
        <v>2118</v>
      </c>
      <c r="E91" s="159" t="s">
        <v>1707</v>
      </c>
      <c r="F91" s="167" t="s">
        <v>2123</v>
      </c>
      <c r="G91" s="161" t="s">
        <v>343</v>
      </c>
      <c r="H91" s="162"/>
      <c r="I91" s="163">
        <v>0.54900000000000004</v>
      </c>
      <c r="J91" s="163">
        <f t="shared" si="1"/>
        <v>0</v>
      </c>
      <c r="K91" s="162"/>
    </row>
    <row r="92" spans="1:11" ht="300">
      <c r="A92" s="156"/>
      <c r="B92" s="157">
        <v>91</v>
      </c>
      <c r="C92" s="158" t="s">
        <v>2124</v>
      </c>
      <c r="D92" s="158" t="s">
        <v>2125</v>
      </c>
      <c r="E92" s="159" t="s">
        <v>1707</v>
      </c>
      <c r="F92" s="167" t="s">
        <v>2126</v>
      </c>
      <c r="G92" s="161" t="s">
        <v>343</v>
      </c>
      <c r="H92" s="162"/>
      <c r="I92" s="163">
        <v>1.2</v>
      </c>
      <c r="J92" s="163">
        <f t="shared" si="1"/>
        <v>0</v>
      </c>
      <c r="K92" s="162"/>
    </row>
    <row r="93" spans="1:11" ht="300">
      <c r="A93" s="156"/>
      <c r="B93" s="163">
        <v>92</v>
      </c>
      <c r="C93" s="158" t="s">
        <v>2127</v>
      </c>
      <c r="D93" s="158" t="s">
        <v>2128</v>
      </c>
      <c r="E93" s="159" t="s">
        <v>1707</v>
      </c>
      <c r="F93" s="160" t="s">
        <v>2129</v>
      </c>
      <c r="G93" s="161" t="s">
        <v>343</v>
      </c>
      <c r="H93" s="162"/>
      <c r="I93" s="163">
        <v>1.2</v>
      </c>
      <c r="J93" s="163">
        <f t="shared" si="1"/>
        <v>0</v>
      </c>
      <c r="K93" s="162"/>
    </row>
    <row r="94" spans="1:11" ht="300">
      <c r="A94" s="156"/>
      <c r="B94" s="157">
        <v>93</v>
      </c>
      <c r="C94" s="158" t="s">
        <v>2130</v>
      </c>
      <c r="D94" s="158" t="s">
        <v>2131</v>
      </c>
      <c r="E94" s="159" t="s">
        <v>1707</v>
      </c>
      <c r="F94" s="160" t="s">
        <v>2132</v>
      </c>
      <c r="G94" s="161" t="s">
        <v>343</v>
      </c>
      <c r="H94" s="162"/>
      <c r="I94" s="163">
        <v>1.2</v>
      </c>
      <c r="J94" s="163">
        <f t="shared" si="1"/>
        <v>0</v>
      </c>
      <c r="K94" s="162"/>
    </row>
    <row r="95" spans="1:11" ht="300">
      <c r="A95" s="156"/>
      <c r="B95" s="163">
        <v>94</v>
      </c>
      <c r="C95" s="158" t="s">
        <v>2133</v>
      </c>
      <c r="D95" s="158" t="s">
        <v>2134</v>
      </c>
      <c r="E95" s="159" t="s">
        <v>1707</v>
      </c>
      <c r="F95" s="160" t="s">
        <v>2135</v>
      </c>
      <c r="G95" s="161" t="s">
        <v>343</v>
      </c>
      <c r="H95" s="162"/>
      <c r="I95" s="163">
        <v>1.2</v>
      </c>
      <c r="J95" s="163">
        <f t="shared" si="1"/>
        <v>0</v>
      </c>
      <c r="K95" s="162"/>
    </row>
    <row r="96" spans="1:11" ht="300">
      <c r="A96" s="156"/>
      <c r="B96" s="157">
        <v>95</v>
      </c>
      <c r="C96" s="158" t="s">
        <v>2136</v>
      </c>
      <c r="D96" s="158" t="s">
        <v>2137</v>
      </c>
      <c r="E96" s="159" t="s">
        <v>1707</v>
      </c>
      <c r="F96" s="160" t="s">
        <v>2138</v>
      </c>
      <c r="G96" s="161" t="s">
        <v>343</v>
      </c>
      <c r="H96" s="162"/>
      <c r="I96" s="163">
        <v>1.2</v>
      </c>
      <c r="J96" s="163">
        <f t="shared" si="1"/>
        <v>0</v>
      </c>
      <c r="K96" s="162"/>
    </row>
    <row r="97" spans="1:11" ht="300">
      <c r="A97" s="156"/>
      <c r="B97" s="163">
        <v>96</v>
      </c>
      <c r="C97" s="158" t="s">
        <v>2139</v>
      </c>
      <c r="D97" s="158" t="s">
        <v>2139</v>
      </c>
      <c r="E97" s="159" t="s">
        <v>1707</v>
      </c>
      <c r="F97" s="160" t="s">
        <v>2140</v>
      </c>
      <c r="G97" s="161" t="s">
        <v>343</v>
      </c>
      <c r="H97" s="162"/>
      <c r="I97" s="163">
        <v>40</v>
      </c>
      <c r="J97" s="163">
        <f t="shared" si="1"/>
        <v>0</v>
      </c>
      <c r="K97" s="162"/>
    </row>
    <row r="98" spans="1:11" ht="300">
      <c r="A98" s="156"/>
      <c r="B98" s="157">
        <v>97</v>
      </c>
      <c r="C98" s="158" t="s">
        <v>2141</v>
      </c>
      <c r="D98" s="158" t="s">
        <v>2141</v>
      </c>
      <c r="E98" s="159" t="s">
        <v>1707</v>
      </c>
      <c r="F98" s="160" t="s">
        <v>2142</v>
      </c>
      <c r="G98" s="161" t="s">
        <v>343</v>
      </c>
      <c r="H98" s="162"/>
      <c r="I98" s="163">
        <v>25</v>
      </c>
      <c r="J98" s="163">
        <f t="shared" si="1"/>
        <v>0</v>
      </c>
      <c r="K98" s="162"/>
    </row>
    <row r="99" spans="1:11" ht="300">
      <c r="A99" s="156"/>
      <c r="B99" s="163">
        <v>98</v>
      </c>
      <c r="C99" s="158" t="s">
        <v>2143</v>
      </c>
      <c r="D99" s="158" t="s">
        <v>2143</v>
      </c>
      <c r="E99" s="159" t="s">
        <v>1707</v>
      </c>
      <c r="F99" s="160" t="s">
        <v>2144</v>
      </c>
      <c r="G99" s="161" t="s">
        <v>343</v>
      </c>
      <c r="H99" s="162"/>
      <c r="I99" s="163">
        <v>30</v>
      </c>
      <c r="J99" s="163">
        <f t="shared" si="1"/>
        <v>0</v>
      </c>
      <c r="K99" s="162"/>
    </row>
    <row r="100" spans="1:11" ht="297.75">
      <c r="B100" s="157">
        <v>99</v>
      </c>
      <c r="C100" s="165" t="s">
        <v>2145</v>
      </c>
      <c r="D100" s="165" t="s">
        <v>2146</v>
      </c>
      <c r="E100" s="159" t="s">
        <v>1707</v>
      </c>
      <c r="F100" s="167" t="s">
        <v>2147</v>
      </c>
      <c r="G100" s="161" t="s">
        <v>343</v>
      </c>
      <c r="H100" s="162"/>
      <c r="I100" s="163">
        <v>60</v>
      </c>
      <c r="J100" s="163">
        <f t="shared" si="1"/>
        <v>0</v>
      </c>
      <c r="K100" s="162"/>
    </row>
    <row r="101" spans="1:11" ht="285">
      <c r="B101" s="163">
        <v>100</v>
      </c>
      <c r="C101" s="158" t="s">
        <v>2148</v>
      </c>
      <c r="D101" s="165" t="s">
        <v>2148</v>
      </c>
      <c r="E101" s="159" t="s">
        <v>1707</v>
      </c>
      <c r="F101" s="160" t="s">
        <v>2149</v>
      </c>
      <c r="G101" s="161" t="s">
        <v>343</v>
      </c>
      <c r="H101" s="162"/>
      <c r="I101" s="163">
        <v>20</v>
      </c>
      <c r="J101" s="163">
        <f t="shared" si="1"/>
        <v>0</v>
      </c>
      <c r="K101" s="162"/>
    </row>
    <row r="102" spans="1:11" ht="300">
      <c r="B102" s="157">
        <v>101</v>
      </c>
      <c r="C102" s="158" t="s">
        <v>2150</v>
      </c>
      <c r="D102" s="165" t="s">
        <v>2150</v>
      </c>
      <c r="E102" s="159" t="s">
        <v>1707</v>
      </c>
      <c r="F102" s="160" t="s">
        <v>2151</v>
      </c>
      <c r="G102" s="161" t="s">
        <v>343</v>
      </c>
      <c r="H102" s="162"/>
      <c r="I102" s="163">
        <v>30</v>
      </c>
      <c r="J102" s="163">
        <f t="shared" si="1"/>
        <v>0</v>
      </c>
      <c r="K102" s="162"/>
    </row>
    <row r="103" spans="1:11" ht="300">
      <c r="B103" s="163">
        <v>102</v>
      </c>
      <c r="C103" s="158" t="s">
        <v>2152</v>
      </c>
      <c r="D103" s="165" t="s">
        <v>2152</v>
      </c>
      <c r="E103" s="159" t="s">
        <v>1707</v>
      </c>
      <c r="F103" s="160" t="s">
        <v>2153</v>
      </c>
      <c r="G103" s="161" t="s">
        <v>343</v>
      </c>
      <c r="H103" s="162"/>
      <c r="I103" s="163">
        <v>40</v>
      </c>
      <c r="J103" s="163">
        <f t="shared" si="1"/>
        <v>0</v>
      </c>
      <c r="K103" s="162"/>
    </row>
    <row r="104" spans="1:11" ht="300">
      <c r="A104" s="156"/>
      <c r="B104" s="157">
        <v>103</v>
      </c>
      <c r="C104" s="158" t="s">
        <v>2154</v>
      </c>
      <c r="D104" s="165" t="s">
        <v>2154</v>
      </c>
      <c r="E104" s="159" t="s">
        <v>1707</v>
      </c>
      <c r="F104" s="160" t="s">
        <v>2155</v>
      </c>
      <c r="G104" s="161" t="s">
        <v>343</v>
      </c>
      <c r="H104" s="162"/>
      <c r="I104" s="163">
        <v>63</v>
      </c>
      <c r="J104" s="163">
        <f t="shared" si="1"/>
        <v>0</v>
      </c>
      <c r="K104" s="162"/>
    </row>
    <row r="105" spans="1:11" ht="15">
      <c r="B105" s="170"/>
      <c r="C105" s="170" t="s">
        <v>134</v>
      </c>
      <c r="D105" s="170"/>
      <c r="E105" s="170"/>
      <c r="F105" s="171"/>
      <c r="G105" s="161" t="s">
        <v>343</v>
      </c>
      <c r="H105" s="162"/>
      <c r="I105" s="163">
        <v>0.75700000000000001</v>
      </c>
      <c r="J105" s="163">
        <f t="shared" si="1"/>
        <v>0</v>
      </c>
      <c r="K105" s="162"/>
    </row>
    <row r="106" spans="1:11" ht="300">
      <c r="B106" s="163">
        <v>104</v>
      </c>
      <c r="C106" s="158" t="s">
        <v>2156</v>
      </c>
      <c r="D106" s="158" t="s">
        <v>2156</v>
      </c>
      <c r="E106" s="159" t="s">
        <v>1707</v>
      </c>
      <c r="F106" s="160" t="s">
        <v>2157</v>
      </c>
      <c r="G106" s="161" t="s">
        <v>343</v>
      </c>
      <c r="H106" s="162"/>
      <c r="I106" s="163">
        <v>0.5</v>
      </c>
      <c r="J106" s="163">
        <f t="shared" si="1"/>
        <v>0</v>
      </c>
      <c r="K106" s="162"/>
    </row>
    <row r="107" spans="1:11" ht="298.5">
      <c r="B107" s="157">
        <v>105</v>
      </c>
      <c r="C107" s="158" t="s">
        <v>2158</v>
      </c>
      <c r="D107" s="158" t="s">
        <v>2158</v>
      </c>
      <c r="E107" s="159" t="s">
        <v>1707</v>
      </c>
      <c r="F107" s="167" t="s">
        <v>2159</v>
      </c>
      <c r="G107" s="161" t="s">
        <v>343</v>
      </c>
      <c r="H107" s="162"/>
      <c r="I107" s="163">
        <v>0.5</v>
      </c>
      <c r="J107" s="163">
        <f t="shared" si="1"/>
        <v>0</v>
      </c>
      <c r="K107" s="162"/>
    </row>
    <row r="108" spans="1:11" ht="299.25">
      <c r="B108" s="163">
        <v>106</v>
      </c>
      <c r="C108" s="158" t="s">
        <v>2160</v>
      </c>
      <c r="D108" s="158" t="s">
        <v>2161</v>
      </c>
      <c r="E108" s="159" t="s">
        <v>1707</v>
      </c>
      <c r="F108" s="160" t="s">
        <v>2162</v>
      </c>
      <c r="G108" s="161" t="s">
        <v>343</v>
      </c>
      <c r="H108" s="162"/>
      <c r="I108" s="163">
        <v>0.5</v>
      </c>
      <c r="J108" s="163">
        <f t="shared" si="1"/>
        <v>0</v>
      </c>
      <c r="K108" s="162"/>
    </row>
    <row r="109" spans="1:11" ht="299.25">
      <c r="B109" s="157">
        <v>107</v>
      </c>
      <c r="C109" s="158" t="s">
        <v>2163</v>
      </c>
      <c r="D109" s="158" t="s">
        <v>2164</v>
      </c>
      <c r="E109" s="159" t="s">
        <v>1707</v>
      </c>
      <c r="F109" s="160" t="s">
        <v>2165</v>
      </c>
      <c r="G109" s="161" t="s">
        <v>343</v>
      </c>
      <c r="H109" s="162"/>
      <c r="I109" s="163">
        <v>0.5</v>
      </c>
      <c r="J109" s="163">
        <f t="shared" si="1"/>
        <v>0</v>
      </c>
      <c r="K109" s="162"/>
    </row>
    <row r="110" spans="1:11" ht="299.25">
      <c r="B110" s="163">
        <v>108</v>
      </c>
      <c r="C110" s="158" t="s">
        <v>2166</v>
      </c>
      <c r="D110" s="158" t="s">
        <v>2167</v>
      </c>
      <c r="E110" s="159" t="s">
        <v>1707</v>
      </c>
      <c r="F110" s="160" t="s">
        <v>2168</v>
      </c>
      <c r="G110" s="161" t="s">
        <v>343</v>
      </c>
      <c r="H110" s="162"/>
      <c r="I110" s="163">
        <v>0.5</v>
      </c>
      <c r="J110" s="163">
        <f t="shared" si="1"/>
        <v>0</v>
      </c>
      <c r="K110" s="162"/>
    </row>
    <row r="111" spans="1:11" ht="299.25">
      <c r="B111" s="157">
        <v>109</v>
      </c>
      <c r="C111" s="158" t="s">
        <v>2169</v>
      </c>
      <c r="D111" s="158" t="s">
        <v>2169</v>
      </c>
      <c r="E111" s="159" t="s">
        <v>1707</v>
      </c>
      <c r="F111" s="160" t="s">
        <v>2170</v>
      </c>
      <c r="G111" s="161" t="s">
        <v>343</v>
      </c>
      <c r="H111" s="162"/>
      <c r="I111" s="163">
        <v>0.3</v>
      </c>
      <c r="J111" s="163">
        <f t="shared" si="1"/>
        <v>0</v>
      </c>
      <c r="K111" s="162"/>
    </row>
    <row r="112" spans="1:11" ht="298.5">
      <c r="B112" s="163">
        <v>110</v>
      </c>
      <c r="C112" s="158" t="s">
        <v>2171</v>
      </c>
      <c r="D112" s="158" t="s">
        <v>2172</v>
      </c>
      <c r="E112" s="159" t="s">
        <v>1707</v>
      </c>
      <c r="F112" s="160" t="s">
        <v>2173</v>
      </c>
      <c r="G112" s="161" t="s">
        <v>343</v>
      </c>
      <c r="H112" s="162"/>
      <c r="I112" s="163">
        <v>0.3</v>
      </c>
      <c r="J112" s="163">
        <f t="shared" si="1"/>
        <v>0</v>
      </c>
      <c r="K112" s="162"/>
    </row>
    <row r="113" spans="2:11" ht="283.5">
      <c r="B113" s="157">
        <v>111</v>
      </c>
      <c r="C113" s="158" t="s">
        <v>2174</v>
      </c>
      <c r="D113" s="158" t="s">
        <v>2175</v>
      </c>
      <c r="E113" s="159" t="s">
        <v>1707</v>
      </c>
      <c r="F113" s="160" t="s">
        <v>2176</v>
      </c>
      <c r="G113" s="161" t="s">
        <v>343</v>
      </c>
      <c r="H113" s="162"/>
      <c r="I113" s="163">
        <v>0.6</v>
      </c>
      <c r="J113" s="163">
        <f t="shared" si="1"/>
        <v>0</v>
      </c>
      <c r="K113" s="162"/>
    </row>
    <row r="114" spans="2:11" ht="297.75">
      <c r="B114" s="163">
        <v>112</v>
      </c>
      <c r="C114" s="158" t="s">
        <v>2177</v>
      </c>
      <c r="D114" s="158" t="s">
        <v>2178</v>
      </c>
      <c r="E114" s="159" t="s">
        <v>1707</v>
      </c>
      <c r="F114" s="160" t="s">
        <v>2179</v>
      </c>
      <c r="G114" s="161" t="s">
        <v>343</v>
      </c>
      <c r="H114" s="162"/>
      <c r="I114" s="163">
        <v>0.6</v>
      </c>
      <c r="J114" s="163">
        <f t="shared" si="1"/>
        <v>0</v>
      </c>
      <c r="K114" s="162"/>
    </row>
    <row r="115" spans="2:11" ht="297.75">
      <c r="B115" s="157">
        <v>113</v>
      </c>
      <c r="C115" s="158" t="s">
        <v>2180</v>
      </c>
      <c r="D115" s="158" t="s">
        <v>2181</v>
      </c>
      <c r="E115" s="159" t="s">
        <v>1707</v>
      </c>
      <c r="F115" s="160" t="s">
        <v>2182</v>
      </c>
      <c r="G115" s="161" t="s">
        <v>343</v>
      </c>
      <c r="H115" s="162"/>
      <c r="I115" s="163">
        <v>0.6</v>
      </c>
      <c r="J115" s="163">
        <f t="shared" si="1"/>
        <v>0</v>
      </c>
      <c r="K115" s="162"/>
    </row>
    <row r="116" spans="2:11" ht="297.75">
      <c r="B116" s="163">
        <v>114</v>
      </c>
      <c r="C116" s="158" t="s">
        <v>2183</v>
      </c>
      <c r="D116" s="158" t="s">
        <v>2184</v>
      </c>
      <c r="E116" s="159" t="s">
        <v>1707</v>
      </c>
      <c r="F116" s="160" t="s">
        <v>2185</v>
      </c>
      <c r="G116" s="161" t="s">
        <v>343</v>
      </c>
      <c r="H116" s="162"/>
      <c r="I116" s="163">
        <v>0.6</v>
      </c>
      <c r="J116" s="163">
        <f t="shared" si="1"/>
        <v>0</v>
      </c>
      <c r="K116" s="162"/>
    </row>
    <row r="117" spans="2:11" ht="297.75">
      <c r="B117" s="157">
        <v>115</v>
      </c>
      <c r="C117" s="158" t="s">
        <v>2186</v>
      </c>
      <c r="D117" s="158" t="s">
        <v>2187</v>
      </c>
      <c r="E117" s="159" t="s">
        <v>1707</v>
      </c>
      <c r="F117" s="160" t="s">
        <v>2188</v>
      </c>
      <c r="G117" s="161" t="s">
        <v>343</v>
      </c>
      <c r="H117" s="162"/>
      <c r="I117" s="163">
        <v>0.7</v>
      </c>
      <c r="J117" s="163">
        <f t="shared" si="1"/>
        <v>0</v>
      </c>
      <c r="K117" s="162"/>
    </row>
    <row r="118" spans="2:11" ht="298.5">
      <c r="B118" s="163">
        <v>116</v>
      </c>
      <c r="C118" s="158" t="s">
        <v>2189</v>
      </c>
      <c r="D118" s="158" t="str">
        <f>C118</f>
        <v>Vârfuri universale cu filtru in stative, sterile p/u PCR ,libere de DN-aze,RN-aze,Pyrogen-free,  300 mkl</v>
      </c>
      <c r="E118" s="159" t="s">
        <v>1707</v>
      </c>
      <c r="F118" s="160" t="s">
        <v>2190</v>
      </c>
      <c r="G118" s="161" t="s">
        <v>343</v>
      </c>
      <c r="H118" s="162"/>
      <c r="I118" s="163">
        <v>0.7</v>
      </c>
      <c r="J118" s="163">
        <f t="shared" si="1"/>
        <v>0</v>
      </c>
      <c r="K118" s="162"/>
    </row>
    <row r="119" spans="2:11" ht="30" customHeight="1">
      <c r="B119" s="157">
        <v>117</v>
      </c>
      <c r="C119" s="158" t="s">
        <v>2191</v>
      </c>
      <c r="D119" s="158" t="s">
        <v>2192</v>
      </c>
      <c r="E119" s="159" t="s">
        <v>1707</v>
      </c>
      <c r="F119" s="160" t="s">
        <v>2193</v>
      </c>
      <c r="G119" s="172"/>
      <c r="H119" s="170"/>
      <c r="I119" s="170"/>
      <c r="J119" s="170">
        <f>SUM(J2:J118)</f>
        <v>0</v>
      </c>
      <c r="K119" s="170"/>
    </row>
  </sheetData>
  <sheetProtection password="9A68" sheet="1" formatCells="0" formatColumns="0" formatRows="0" autoFilter="0"/>
  <autoFilter ref="B1:F118">
    <sortState ref="B2:F119">
      <sortCondition ref="C1:C118"/>
    </sortState>
  </autoFilter>
  <pageMargins left="0.75" right="0.75" top="1" bottom="1" header="0.5" footer="0.5"/>
  <pageSetup pageOrder="overThenDown"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12</vt:i4>
      </vt:variant>
    </vt:vector>
  </HeadingPairs>
  <TitlesOfParts>
    <vt:vector size="12" baseType="lpstr">
      <vt:lpstr>art. parafarmac</vt:lpstr>
      <vt:lpstr>cons. medic.</vt:lpstr>
      <vt:lpstr>cons. dispozit.</vt:lpstr>
      <vt:lpstr>instr. chirurg.</vt:lpstr>
      <vt:lpstr>mater de sutură</vt:lpstr>
      <vt:lpstr>reag. imunolog.</vt:lpstr>
      <vt:lpstr>reagenți</vt:lpstr>
      <vt:lpstr>reag. biochimie</vt:lpstr>
      <vt:lpstr>cons. de labor.</vt:lpstr>
      <vt:lpstr>oftalmol.</vt:lpstr>
      <vt:lpstr>Oftalmol. suplim.</vt:lpstr>
      <vt:lpstr>gaze medicale</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dc:creator>
  <cp:lastModifiedBy>Пользователь</cp:lastModifiedBy>
  <cp:lastPrinted>2021-06-24T08:41:38Z</cp:lastPrinted>
  <dcterms:created xsi:type="dcterms:W3CDTF">2021-05-28T05:11:32Z</dcterms:created>
  <dcterms:modified xsi:type="dcterms:W3CDTF">2021-06-24T08:42:32Z</dcterms:modified>
</cp:coreProperties>
</file>